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90675CF3-843B-4AF8-A7DC-88655F08C9B1}" xr6:coauthVersionLast="47" xr6:coauthVersionMax="47" xr10:uidLastSave="{00000000-0000-0000-0000-000000000000}"/>
  <bookViews>
    <workbookView xWindow="32115" yWindow="3315" windowWidth="21600" windowHeight="12735" activeTab="2"/>
  </bookViews>
  <sheets>
    <sheet name="Vorderseite" sheetId="1" r:id="rId1"/>
    <sheet name="Seite 2" sheetId="3" r:id="rId2"/>
    <sheet name="Seite 3" sheetId="4" r:id="rId3"/>
  </sheets>
  <definedNames>
    <definedName name="_xlnm.Print_Area" localSheetId="1">'Seite 2'!$A$1:$J$45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4" l="1"/>
  <c r="G8" i="4"/>
  <c r="G9" i="4"/>
  <c r="G10" i="4"/>
  <c r="G11" i="4"/>
  <c r="G7" i="4"/>
  <c r="J31" i="3"/>
  <c r="J25" i="3"/>
  <c r="E8" i="4"/>
  <c r="J18" i="3"/>
  <c r="J11" i="3"/>
  <c r="E7" i="4"/>
  <c r="E18" i="3"/>
  <c r="H1" i="4"/>
  <c r="E11" i="3"/>
  <c r="E31" i="3"/>
  <c r="E25" i="3"/>
  <c r="H1" i="3"/>
  <c r="E11" i="4"/>
  <c r="E9" i="4"/>
  <c r="G12" i="4"/>
</calcChain>
</file>

<file path=xl/sharedStrings.xml><?xml version="1.0" encoding="utf-8"?>
<sst xmlns="http://schemas.openxmlformats.org/spreadsheetml/2006/main" count="107" uniqueCount="82">
  <si>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</si>
  <si>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</si>
  <si>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</si>
  <si>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</si>
  <si>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</si>
  <si>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</si>
  <si>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</si>
  <si>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</si>
  <si>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</si>
  <si>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</si>
  <si>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</si>
  <si>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</si>
  <si>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</si>
  <si>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</si>
  <si>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</si>
  <si>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</si>
  <si>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</si>
  <si>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</si>
  <si>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</si>
  <si>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</si>
  <si>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</si>
  <si>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</si>
  <si>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</si>
  <si>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</si>
  <si>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</si>
  <si>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</si>
  <si>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</si>
  <si>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</si>
  <si>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</si>
  <si>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</si>
  <si>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</si>
  <si>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</si>
  <si>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</si>
  <si>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</si>
  <si>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</si>
  <si>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</si>
  <si>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</si>
  <si>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</si>
  <si>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</si>
  <si>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</si>
  <si>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</si>
  <si>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</si>
  <si>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</si>
  <si>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</si>
  <si>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</si>
  <si>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</si>
  <si>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</si>
  <si>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6.</t>
  </si>
  <si>
    <t>e.</t>
  </si>
  <si>
    <t xml:space="preserve">           : 6 = Note des Qualifikationsbereichs * /
                    Note de domaine de qualification * /
                    Nota di settore di qualificatione *</t>
  </si>
  <si>
    <t>Vorbereitende Techniken / Techniques de préparation / Tecniche di preparazione</t>
  </si>
  <si>
    <t>Trennende Techniken / Techniques de séparation / Tecniche di separazione</t>
  </si>
  <si>
    <t>Verbindende Techniken / Techniques d'assemblage / Tecniche di combinazione</t>
  </si>
  <si>
    <t>Formende Techniken / Techniques de façonnage / Tecniche di formatura</t>
  </si>
  <si>
    <t xml:space="preserve">Abschliessende und verzierende Techniken / Techniques de finition et de décoration / Tecniche di rifinitura e decorative </t>
  </si>
  <si>
    <t>Gestaltung des Werkstückes / Conception / Creazione del pezzo</t>
  </si>
  <si>
    <t>Goldschmieden / Bijouterie / Oreficeria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</si>
  <si>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</si>
  <si>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</si>
  <si>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</si>
  <si>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</si>
  <si>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</si>
  <si>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</si>
  <si>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</si>
  <si>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</si>
  <si>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</si>
  <si>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</si>
  <si>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</si>
  <si>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</si>
  <si>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</si>
  <si>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</si>
  <si>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</si>
  <si>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</si>
  <si>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</si>
  <si>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</si>
  <si>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 xml:space="preserve">                      : 100% = Gesamtnote* /
                                      Note globale* /
                                      Nota globale*
</t>
  </si>
  <si>
    <t>Allgemeinbildung* / Culture générale* / Cultura generale*</t>
  </si>
  <si>
    <t>Gemäss der Verordnung über die berufliche Grundbildung vom 08.07.2009 (Stand 01.02.2015) / Ordonnances sur la formation professionnelle initiale 08.07.2009 (état le 01.02.2015) / Ordinanze sulla formazione professionale di base 08.07.2009 (stato 01.02.2015)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</si>
  <si>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</si>
  <si>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</si>
  <si>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</si>
  <si>
    <r>
      <t xml:space="preserve">Qualifikationsbereich Vorgegebene Praktische Arbeit VPA </t>
    </r>
    <r>
      <rPr>
        <sz val="9"/>
        <rFont val="Arial"/>
        <family val="2"/>
      </rPr>
      <t xml:space="preserve">(28-32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(28-32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(28-32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</si>
</sst>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85" fontId="5" fillId="0" borderId="1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185" fontId="5" fillId="0" borderId="11" xfId="0" applyNumberFormat="1" applyFont="1" applyFill="1" applyBorder="1" applyAlignment="1" applyProtection="1">
      <alignment horizontal="center" vertical="center"/>
    </xf>
    <xf numFmtId="185" fontId="5" fillId="0" borderId="12" xfId="0" applyNumberFormat="1" applyFont="1" applyFill="1" applyBorder="1" applyAlignment="1" applyProtection="1">
      <alignment horizontal="center" vertical="center"/>
    </xf>
    <xf numFmtId="185" fontId="5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85" fontId="5" fillId="0" borderId="1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 applyProtection="1"/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85" fontId="4" fillId="0" borderId="0" xfId="0" applyNumberFormat="1" applyFont="1" applyFill="1" applyBorder="1" applyAlignment="1" applyProtection="1">
      <alignment horizontal="left" vertical="center" wrapText="1"/>
    </xf>
    <xf numFmtId="185" fontId="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185" fontId="9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15" fillId="0" borderId="0" xfId="0" applyFont="1"/>
    <xf numFmtId="0" fontId="1" fillId="0" borderId="0" xfId="0" applyFont="1" applyBorder="1" applyAlignment="1" applyProtection="1">
      <alignment horizontal="left"/>
    </xf>
    <xf numFmtId="9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185" fontId="4" fillId="0" borderId="13" xfId="0" applyNumberFormat="1" applyFont="1" applyFill="1" applyBorder="1" applyAlignment="1" applyProtection="1">
      <alignment horizontal="left" vertical="top"/>
      <protection locked="0"/>
    </xf>
    <xf numFmtId="185" fontId="4" fillId="0" borderId="20" xfId="0" applyNumberFormat="1" applyFont="1" applyFill="1" applyBorder="1" applyAlignment="1" applyProtection="1">
      <alignment horizontal="left" vertical="top"/>
      <protection locked="0"/>
    </xf>
    <xf numFmtId="185" fontId="4" fillId="0" borderId="21" xfId="0" applyNumberFormat="1" applyFont="1" applyFill="1" applyBorder="1" applyAlignment="1" applyProtection="1">
      <alignment horizontal="left" vertical="top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85" fontId="4" fillId="0" borderId="2" xfId="0" applyNumberFormat="1" applyFont="1" applyFill="1" applyBorder="1" applyAlignment="1" applyProtection="1">
      <alignment horizontal="left" vertical="center" wrapText="1"/>
    </xf>
    <xf numFmtId="185" fontId="4" fillId="0" borderId="2" xfId="0" applyNumberFormat="1" applyFont="1" applyFill="1" applyBorder="1" applyAlignment="1" applyProtection="1">
      <alignment horizontal="left" vertical="center"/>
    </xf>
    <xf numFmtId="185" fontId="4" fillId="0" borderId="22" xfId="0" applyNumberFormat="1" applyFont="1" applyFill="1" applyBorder="1" applyAlignment="1" applyProtection="1">
      <alignment horizontal="left" vertical="center"/>
    </xf>
    <xf numFmtId="185" fontId="5" fillId="0" borderId="13" xfId="0" applyNumberFormat="1" applyFont="1" applyFill="1" applyBorder="1" applyAlignment="1" applyProtection="1">
      <alignment horizontal="center" vertical="center"/>
    </xf>
    <xf numFmtId="185" fontId="5" fillId="0" borderId="21" xfId="0" applyNumberFormat="1" applyFont="1" applyFill="1" applyBorder="1" applyAlignment="1" applyProtection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5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/>
    <xf numFmtId="0" fontId="4" fillId="0" borderId="0" xfId="0" applyFont="1" applyAlignment="1"/>
    <xf numFmtId="0" fontId="0" fillId="0" borderId="0" xfId="0" applyAlignment="1"/>
    <xf numFmtId="0" fontId="0" fillId="0" borderId="20" xfId="0" applyBorder="1"/>
    <xf numFmtId="0" fontId="0" fillId="0" borderId="21" xfId="0" applyBorder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3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1524000</xdr:rowOff>
    </xdr:to>
    <xdr:pic>
      <xdr:nvPicPr>
        <xdr:cNvPr id="1142" name="Picture 5" descr="Unbenannt">
          <a:extLst>
            <a:ext uri="{FF2B5EF4-FFF2-40B4-BE49-F238E27FC236}">
              <a16:creationId xmlns:a16="http://schemas.microsoft.com/office/drawing/2014/main" id="{5890ADDE-0098-4B44-8353-6400E57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29</xdr:row>
      <xdr:rowOff>0</xdr:rowOff>
    </xdr:to>
    <xdr:pic>
      <xdr:nvPicPr>
        <xdr:cNvPr id="10260" name="Picture 5" descr="Unbenannt">
          <a:extLst>
            <a:ext uri="{FF2B5EF4-FFF2-40B4-BE49-F238E27FC236}">
              <a16:creationId xmlns:a16="http://schemas.microsoft.com/office/drawing/2014/main" id="{7B66155A-EEC0-80BC-8D1B-074C8F0E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63246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" sqref="G1"/>
    </sheetView>
  </sheetViews>
  <sheetFormatPr baseColWidth="10" defaultRowHeight="12.75" x14ac:dyDescent="0.2"/>
  <cols>
    <col min="1" max="1" width="9.140625" customWidth="1"/>
    <col min="2" max="2" width="19" customWidth="1"/>
    <col min="3" max="4" width="13.140625" customWidth="1"/>
    <col min="5" max="5" width="12" customWidth="1"/>
    <col min="6" max="6" width="13.140625" customWidth="1"/>
    <col min="7" max="7" width="12.42578125" customWidth="1"/>
  </cols>
  <sheetData>
    <row r="1" spans="1:8" s="3" customFormat="1" ht="14.25" customHeight="1" x14ac:dyDescent="0.2">
      <c r="A1" s="49">
        <v>50003</v>
      </c>
      <c r="B1" s="70" t="s">
        <v>40</v>
      </c>
      <c r="C1" s="70"/>
      <c r="D1" s="70"/>
      <c r="E1" s="71"/>
      <c r="F1" s="69" t="s">
        <v>17</v>
      </c>
      <c r="G1" s="24"/>
    </row>
    <row r="2" spans="1:8" s="3" customFormat="1" ht="14.25" customHeight="1" x14ac:dyDescent="0.2">
      <c r="A2" s="2"/>
      <c r="B2" s="70" t="s">
        <v>41</v>
      </c>
      <c r="C2" s="70"/>
      <c r="D2" s="70"/>
      <c r="E2" s="71"/>
      <c r="F2" s="69"/>
      <c r="G2" s="11"/>
    </row>
    <row r="3" spans="1:8" s="3" customFormat="1" ht="14.25" customHeight="1" x14ac:dyDescent="0.2">
      <c r="A3" s="2"/>
      <c r="B3" s="70" t="s">
        <v>42</v>
      </c>
      <c r="C3" s="70"/>
      <c r="D3" s="70"/>
      <c r="E3" s="71"/>
      <c r="F3" s="72" t="s">
        <v>18</v>
      </c>
      <c r="G3" s="22"/>
    </row>
    <row r="4" spans="1:8" s="3" customFormat="1" ht="8.25" customHeight="1" x14ac:dyDescent="0.15">
      <c r="F4" s="73"/>
    </row>
    <row r="5" spans="1:8" s="3" customFormat="1" ht="12" customHeight="1" x14ac:dyDescent="0.2">
      <c r="A5" s="46"/>
      <c r="B5" s="74" t="s">
        <v>57</v>
      </c>
      <c r="C5" s="74"/>
      <c r="D5" s="74"/>
      <c r="F5" s="44"/>
      <c r="G5" s="42"/>
    </row>
    <row r="6" spans="1:8" s="3" customFormat="1" ht="12.75" customHeight="1" x14ac:dyDescent="0.2">
      <c r="A6" s="47">
        <v>50004</v>
      </c>
      <c r="B6" s="50" t="s">
        <v>56</v>
      </c>
      <c r="E6" s="45"/>
      <c r="F6" s="44"/>
      <c r="G6" s="43"/>
    </row>
    <row r="7" spans="1:8" s="3" customFormat="1" ht="11.25" customHeight="1" thickBot="1" x14ac:dyDescent="0.2">
      <c r="A7" s="48"/>
      <c r="F7" s="41"/>
    </row>
    <row r="8" spans="1:8" s="2" customFormat="1" ht="17.25" customHeight="1" x14ac:dyDescent="0.2">
      <c r="A8" s="19"/>
      <c r="B8" s="92" t="s">
        <v>20</v>
      </c>
      <c r="C8" s="92"/>
      <c r="D8" s="92"/>
      <c r="E8" s="92"/>
      <c r="F8" s="92"/>
      <c r="G8" s="20"/>
      <c r="H8" s="12"/>
    </row>
    <row r="9" spans="1:8" s="2" customFormat="1" ht="17.25" customHeight="1" thickBot="1" x14ac:dyDescent="0.25">
      <c r="A9" s="93" t="s">
        <v>21</v>
      </c>
      <c r="B9" s="94"/>
      <c r="C9" s="94"/>
      <c r="D9" s="94"/>
      <c r="E9" s="94"/>
      <c r="F9" s="94"/>
      <c r="G9" s="95"/>
      <c r="H9" s="12"/>
    </row>
    <row r="10" spans="1:8" s="3" customFormat="1" ht="11.25" customHeight="1" x14ac:dyDescent="0.15"/>
    <row r="11" spans="1:8" s="3" customFormat="1" ht="21" customHeight="1" x14ac:dyDescent="0.15">
      <c r="A11" s="96" t="s">
        <v>77</v>
      </c>
      <c r="B11" s="96"/>
      <c r="C11" s="96"/>
      <c r="D11" s="96"/>
      <c r="E11" s="96"/>
      <c r="F11" s="96"/>
      <c r="G11" s="96"/>
    </row>
    <row r="12" spans="1:8" s="2" customFormat="1" x14ac:dyDescent="0.2"/>
    <row r="13" spans="1:8" s="5" customFormat="1" ht="12" customHeight="1" x14ac:dyDescent="0.2">
      <c r="A13" s="91" t="s">
        <v>14</v>
      </c>
      <c r="B13" s="91"/>
      <c r="C13" s="91"/>
      <c r="D13" s="91"/>
      <c r="E13" s="91"/>
      <c r="F13" s="91"/>
      <c r="G13" s="91"/>
    </row>
    <row r="14" spans="1:8" s="3" customFormat="1" ht="9" x14ac:dyDescent="0.15"/>
    <row r="15" spans="1:8" s="3" customFormat="1" ht="9" x14ac:dyDescent="0.15">
      <c r="A15" s="97" t="s">
        <v>0</v>
      </c>
      <c r="B15" s="97"/>
      <c r="C15" s="66"/>
      <c r="D15" s="66"/>
      <c r="E15" s="66"/>
      <c r="F15" s="66"/>
      <c r="G15" s="66"/>
    </row>
    <row r="16" spans="1:8" s="5" customFormat="1" ht="10.5" customHeight="1" x14ac:dyDescent="0.2">
      <c r="A16" s="98"/>
      <c r="B16" s="98"/>
      <c r="C16" s="67"/>
      <c r="D16" s="67"/>
      <c r="E16" s="67"/>
      <c r="F16" s="67"/>
      <c r="G16" s="67"/>
    </row>
    <row r="17" spans="1:7" s="3" customFormat="1" ht="9" x14ac:dyDescent="0.15"/>
    <row r="18" spans="1:7" s="3" customFormat="1" ht="9" x14ac:dyDescent="0.15">
      <c r="A18" s="97" t="s">
        <v>4</v>
      </c>
      <c r="B18" s="97"/>
      <c r="C18" s="68"/>
      <c r="D18" s="66"/>
      <c r="E18" s="66"/>
      <c r="F18" s="66"/>
      <c r="G18" s="66"/>
    </row>
    <row r="19" spans="1:7" s="5" customFormat="1" ht="12" x14ac:dyDescent="0.2">
      <c r="A19" s="98"/>
      <c r="B19" s="98"/>
      <c r="C19" s="67"/>
      <c r="D19" s="67"/>
      <c r="E19" s="67"/>
      <c r="F19" s="67"/>
      <c r="G19" s="67"/>
    </row>
    <row r="20" spans="1:7" s="2" customFormat="1" ht="13.5" customHeight="1" x14ac:dyDescent="0.2"/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5" customFormat="1" ht="12" x14ac:dyDescent="0.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 x14ac:dyDescent="0.15">
      <c r="A23" s="78" t="s">
        <v>2</v>
      </c>
      <c r="B23" s="79"/>
      <c r="C23" s="79"/>
      <c r="D23" s="79"/>
      <c r="E23" s="79"/>
      <c r="F23" s="79"/>
      <c r="G23" s="80"/>
    </row>
    <row r="24" spans="1:7" s="3" customFormat="1" ht="9" x14ac:dyDescent="0.15">
      <c r="A24" s="16"/>
      <c r="B24" s="17"/>
      <c r="C24" s="17"/>
      <c r="D24" s="17"/>
      <c r="E24" s="17"/>
      <c r="F24" s="17"/>
      <c r="G24" s="18"/>
    </row>
    <row r="25" spans="1:7" s="2" customFormat="1" ht="10.5" customHeight="1" x14ac:dyDescent="0.2"/>
    <row r="26" spans="1:7" s="5" customFormat="1" ht="12" x14ac:dyDescent="0.2">
      <c r="A26" s="81" t="s">
        <v>3</v>
      </c>
      <c r="B26" s="82"/>
      <c r="C26" s="82"/>
      <c r="D26" s="82"/>
      <c r="E26" s="82"/>
      <c r="F26" s="82"/>
      <c r="G26" s="82"/>
    </row>
    <row r="27" spans="1:7" s="3" customFormat="1" ht="9" x14ac:dyDescent="0.15"/>
    <row r="28" spans="1:7" s="3" customFormat="1" ht="30" customHeight="1" x14ac:dyDescent="0.15">
      <c r="A28" s="83" t="s">
        <v>13</v>
      </c>
      <c r="B28" s="84"/>
      <c r="C28" s="84"/>
      <c r="D28" s="84"/>
      <c r="E28" s="84"/>
      <c r="F28" s="84"/>
      <c r="G28" s="84"/>
    </row>
    <row r="29" spans="1:7" s="3" customFormat="1" ht="9" x14ac:dyDescent="0.15"/>
    <row r="30" spans="1:7" s="3" customFormat="1" ht="174.75" customHeight="1" x14ac:dyDescent="0.15">
      <c r="A30" s="85"/>
      <c r="B30" s="86"/>
      <c r="C30" s="86"/>
      <c r="D30" s="86"/>
      <c r="E30" s="86"/>
      <c r="F30" s="86"/>
      <c r="G30" s="87"/>
    </row>
    <row r="31" spans="1:7" s="3" customFormat="1" ht="9" x14ac:dyDescent="0.15"/>
    <row r="32" spans="1:7" s="3" customFormat="1" ht="9" x14ac:dyDescent="0.15">
      <c r="A32" s="88" t="s">
        <v>5</v>
      </c>
      <c r="B32" s="88"/>
      <c r="C32" s="88"/>
      <c r="E32" s="88" t="s">
        <v>16</v>
      </c>
      <c r="F32" s="88"/>
      <c r="G32" s="88"/>
    </row>
    <row r="33" spans="1:7" s="3" customFormat="1" ht="9" x14ac:dyDescent="0.15">
      <c r="A33" s="88"/>
      <c r="B33" s="88"/>
      <c r="C33" s="88"/>
      <c r="E33" s="88"/>
      <c r="F33" s="88"/>
      <c r="G33" s="88"/>
    </row>
    <row r="34" spans="1:7" s="3" customFormat="1" ht="33.75" customHeight="1" x14ac:dyDescent="0.2">
      <c r="A34" s="101"/>
      <c r="B34" s="67"/>
      <c r="C34" s="67"/>
      <c r="E34" s="67"/>
      <c r="F34" s="67"/>
      <c r="G34" s="67"/>
    </row>
    <row r="35" spans="1:7" s="3" customFormat="1" ht="33.75" customHeight="1" x14ac:dyDescent="0.2">
      <c r="E35" s="67"/>
      <c r="F35" s="67"/>
      <c r="G35" s="67"/>
    </row>
    <row r="36" spans="1:7" s="3" customFormat="1" ht="9" customHeight="1" x14ac:dyDescent="0.15">
      <c r="E36" s="10"/>
      <c r="F36" s="10"/>
      <c r="G36" s="10"/>
    </row>
    <row r="37" spans="1:7" s="3" customFormat="1" ht="9" x14ac:dyDescent="0.15">
      <c r="A37" s="99" t="s">
        <v>27</v>
      </c>
      <c r="B37" s="100"/>
      <c r="C37" s="100"/>
      <c r="D37" s="100"/>
      <c r="E37" s="100"/>
      <c r="F37" s="100"/>
      <c r="G37" s="100"/>
    </row>
    <row r="38" spans="1:7" s="3" customFormat="1" ht="9" x14ac:dyDescent="0.15">
      <c r="A38" s="100"/>
      <c r="B38" s="100"/>
      <c r="C38" s="100"/>
      <c r="D38" s="100"/>
      <c r="E38" s="100"/>
      <c r="F38" s="100"/>
      <c r="G38" s="100"/>
    </row>
    <row r="39" spans="1:7" s="3" customFormat="1" ht="15" customHeight="1" x14ac:dyDescent="0.15">
      <c r="A39" s="100"/>
      <c r="B39" s="100"/>
      <c r="C39" s="100"/>
      <c r="D39" s="100"/>
      <c r="E39" s="100"/>
      <c r="F39" s="100"/>
      <c r="G39" s="100"/>
    </row>
    <row r="40" spans="1:7" s="3" customFormat="1" ht="9" hidden="1" x14ac:dyDescent="0.15">
      <c r="A40" s="100"/>
      <c r="B40" s="100"/>
      <c r="C40" s="100"/>
      <c r="D40" s="100"/>
      <c r="E40" s="100"/>
      <c r="F40" s="100"/>
      <c r="G40" s="100"/>
    </row>
    <row r="41" spans="1:7" s="3" customFormat="1" ht="12.75" customHeight="1" x14ac:dyDescent="0.15">
      <c r="A41" s="89" t="s">
        <v>12</v>
      </c>
      <c r="B41" s="90"/>
      <c r="C41" s="90"/>
      <c r="D41" s="90"/>
      <c r="E41" s="90"/>
      <c r="F41" s="90"/>
      <c r="G41" s="90"/>
    </row>
    <row r="42" spans="1:7" s="3" customFormat="1" ht="120.75" customHeight="1" x14ac:dyDescent="0.15"/>
  </sheetData>
  <sheetProtection password="CF73" sheet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Zeros="0" topLeftCell="A12" zoomScale="115" zoomScaleNormal="115" workbookViewId="0">
      <selection activeCell="J32" sqref="J32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140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1" s="3" customFormat="1" ht="21" customHeight="1" x14ac:dyDescent="0.2">
      <c r="A1" s="131">
        <v>50004</v>
      </c>
      <c r="B1" s="131"/>
      <c r="F1" s="133" t="s">
        <v>19</v>
      </c>
      <c r="G1" s="134"/>
      <c r="H1" s="132" t="str">
        <f>REPT(Vorderseite!C15,1)</f>
        <v/>
      </c>
      <c r="I1" s="132"/>
      <c r="J1" s="132"/>
    </row>
    <row r="2" spans="1:11" s="3" customFormat="1" ht="9" customHeight="1" x14ac:dyDescent="0.15"/>
    <row r="3" spans="1:11" s="3" customFormat="1" ht="23.25" customHeight="1" x14ac:dyDescent="0.15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s="3" customFormat="1" ht="18" customHeight="1" x14ac:dyDescent="0.2">
      <c r="A4" s="120" t="s">
        <v>6</v>
      </c>
      <c r="B4" s="121"/>
      <c r="C4" s="121"/>
      <c r="D4" s="122"/>
      <c r="E4" s="124" t="s">
        <v>59</v>
      </c>
      <c r="F4" s="125"/>
      <c r="G4" s="128" t="s">
        <v>8</v>
      </c>
      <c r="H4" s="135"/>
      <c r="I4" s="135"/>
      <c r="J4" s="136"/>
      <c r="K4" s="57">
        <v>1</v>
      </c>
    </row>
    <row r="5" spans="1:11" s="3" customFormat="1" ht="21.75" customHeight="1" x14ac:dyDescent="0.2">
      <c r="A5" s="37" t="s">
        <v>7</v>
      </c>
      <c r="B5" s="105" t="s">
        <v>50</v>
      </c>
      <c r="C5" s="106"/>
      <c r="D5" s="107"/>
      <c r="E5" s="108"/>
      <c r="F5" s="109"/>
      <c r="G5" s="102"/>
      <c r="H5" s="103"/>
      <c r="I5" s="103"/>
      <c r="J5" s="104"/>
      <c r="K5" s="57">
        <v>1.5</v>
      </c>
    </row>
    <row r="6" spans="1:11" s="3" customFormat="1" ht="21.75" customHeight="1" x14ac:dyDescent="0.2">
      <c r="A6" s="37" t="s">
        <v>9</v>
      </c>
      <c r="B6" s="105" t="s">
        <v>51</v>
      </c>
      <c r="C6" s="106"/>
      <c r="D6" s="107"/>
      <c r="E6" s="108"/>
      <c r="F6" s="109"/>
      <c r="G6" s="102"/>
      <c r="H6" s="103"/>
      <c r="I6" s="103"/>
      <c r="J6" s="104"/>
      <c r="K6" s="57">
        <v>2</v>
      </c>
    </row>
    <row r="7" spans="1:11" s="3" customFormat="1" ht="21.75" customHeight="1" x14ac:dyDescent="0.2">
      <c r="A7" s="37" t="s">
        <v>44</v>
      </c>
      <c r="B7" s="105" t="s">
        <v>52</v>
      </c>
      <c r="C7" s="106"/>
      <c r="D7" s="107"/>
      <c r="E7" s="108"/>
      <c r="F7" s="109"/>
      <c r="G7" s="102"/>
      <c r="H7" s="103"/>
      <c r="I7" s="103"/>
      <c r="J7" s="104"/>
      <c r="K7" s="57">
        <v>2.5</v>
      </c>
    </row>
    <row r="8" spans="1:11" s="3" customFormat="1" ht="21.75" customHeight="1" x14ac:dyDescent="0.2">
      <c r="A8" s="37" t="s">
        <v>45</v>
      </c>
      <c r="B8" s="105" t="s">
        <v>53</v>
      </c>
      <c r="C8" s="106"/>
      <c r="D8" s="107"/>
      <c r="E8" s="108"/>
      <c r="F8" s="109"/>
      <c r="G8" s="102"/>
      <c r="H8" s="103"/>
      <c r="I8" s="103"/>
      <c r="J8" s="104"/>
      <c r="K8" s="57">
        <v>3</v>
      </c>
    </row>
    <row r="9" spans="1:11" s="3" customFormat="1" ht="21.75" customHeight="1" x14ac:dyDescent="0.2">
      <c r="A9" s="37" t="s">
        <v>46</v>
      </c>
      <c r="B9" s="105" t="s">
        <v>54</v>
      </c>
      <c r="C9" s="106"/>
      <c r="D9" s="107"/>
      <c r="E9" s="108"/>
      <c r="F9" s="109"/>
      <c r="G9" s="102"/>
      <c r="H9" s="103"/>
      <c r="I9" s="103"/>
      <c r="J9" s="104"/>
      <c r="K9" s="57">
        <v>3.5</v>
      </c>
    </row>
    <row r="10" spans="1:11" s="3" customFormat="1" ht="21.75" customHeight="1" thickBot="1" x14ac:dyDescent="0.25">
      <c r="A10" s="37" t="s">
        <v>47</v>
      </c>
      <c r="B10" s="105" t="s">
        <v>55</v>
      </c>
      <c r="C10" s="106"/>
      <c r="D10" s="107"/>
      <c r="E10" s="108"/>
      <c r="F10" s="109"/>
      <c r="G10" s="102"/>
      <c r="H10" s="103"/>
      <c r="I10" s="103"/>
      <c r="J10" s="104"/>
      <c r="K10" s="57">
        <v>4</v>
      </c>
    </row>
    <row r="11" spans="1:11" s="3" customFormat="1" ht="28.5" customHeight="1" thickTop="1" thickBot="1" x14ac:dyDescent="0.2">
      <c r="A11" s="25"/>
      <c r="B11" s="9"/>
      <c r="C11" s="25"/>
      <c r="D11" s="29" t="s">
        <v>22</v>
      </c>
      <c r="E11" s="115">
        <f>SUM(E5:F10)</f>
        <v>0</v>
      </c>
      <c r="F11" s="116"/>
      <c r="G11" s="112" t="s">
        <v>49</v>
      </c>
      <c r="H11" s="113"/>
      <c r="I11" s="114"/>
      <c r="J11" s="26">
        <f>ROUND(E11/6,1)</f>
        <v>0</v>
      </c>
      <c r="K11" s="57">
        <v>4.5</v>
      </c>
    </row>
    <row r="12" spans="1:11" s="3" customFormat="1" ht="11.25" customHeight="1" thickTop="1" x14ac:dyDescent="0.15">
      <c r="A12" s="25"/>
      <c r="B12" s="9"/>
      <c r="C12" s="25"/>
      <c r="D12" s="29"/>
      <c r="E12" s="34"/>
      <c r="F12" s="34"/>
      <c r="G12" s="53"/>
      <c r="H12" s="54"/>
      <c r="I12" s="54"/>
      <c r="J12" s="34"/>
      <c r="K12" s="57">
        <v>5</v>
      </c>
    </row>
    <row r="13" spans="1:11" s="3" customFormat="1" ht="23.25" customHeight="1" x14ac:dyDescent="0.15">
      <c r="A13" s="126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57">
        <v>5.5</v>
      </c>
    </row>
    <row r="14" spans="1:11" s="3" customFormat="1" ht="18" customHeight="1" x14ac:dyDescent="0.2">
      <c r="A14" s="120" t="s">
        <v>6</v>
      </c>
      <c r="B14" s="121"/>
      <c r="C14" s="121"/>
      <c r="D14" s="122"/>
      <c r="E14" s="124" t="s">
        <v>59</v>
      </c>
      <c r="F14" s="125"/>
      <c r="G14" s="128" t="s">
        <v>8</v>
      </c>
      <c r="H14" s="135"/>
      <c r="I14" s="135"/>
      <c r="J14" s="136"/>
      <c r="K14" s="57">
        <v>6</v>
      </c>
    </row>
    <row r="15" spans="1:11" s="3" customFormat="1" ht="21.75" customHeight="1" x14ac:dyDescent="0.2">
      <c r="A15" s="37" t="s">
        <v>7</v>
      </c>
      <c r="B15" s="105" t="s">
        <v>65</v>
      </c>
      <c r="C15" s="106"/>
      <c r="D15" s="107"/>
      <c r="E15" s="108"/>
      <c r="F15" s="109"/>
      <c r="G15" s="102"/>
      <c r="H15" s="103"/>
      <c r="I15" s="103"/>
      <c r="J15" s="104"/>
    </row>
    <row r="16" spans="1:11" s="3" customFormat="1" ht="21.75" customHeight="1" x14ac:dyDescent="0.2">
      <c r="A16" s="37" t="s">
        <v>9</v>
      </c>
      <c r="B16" s="105" t="s">
        <v>80</v>
      </c>
      <c r="C16" s="106"/>
      <c r="D16" s="107"/>
      <c r="E16" s="108"/>
      <c r="F16" s="109"/>
      <c r="G16" s="102"/>
      <c r="H16" s="103"/>
      <c r="I16" s="103"/>
      <c r="J16" s="104"/>
    </row>
    <row r="17" spans="1:10" s="3" customFormat="1" ht="21.75" customHeight="1" thickBot="1" x14ac:dyDescent="0.25">
      <c r="A17" s="37" t="s">
        <v>44</v>
      </c>
      <c r="B17" s="105" t="s">
        <v>66</v>
      </c>
      <c r="C17" s="106"/>
      <c r="D17" s="107"/>
      <c r="E17" s="108"/>
      <c r="F17" s="109"/>
      <c r="G17" s="102"/>
      <c r="H17" s="103"/>
      <c r="I17" s="103"/>
      <c r="J17" s="104"/>
    </row>
    <row r="18" spans="1:10" s="3" customFormat="1" ht="28.5" customHeight="1" thickTop="1" thickBot="1" x14ac:dyDescent="0.2">
      <c r="A18" s="25"/>
      <c r="B18" s="9"/>
      <c r="C18" s="25"/>
      <c r="D18" s="29" t="s">
        <v>22</v>
      </c>
      <c r="E18" s="117">
        <f>SUM(E15:F17)</f>
        <v>0</v>
      </c>
      <c r="F18" s="118"/>
      <c r="G18" s="36"/>
      <c r="H18" s="110" t="s">
        <v>74</v>
      </c>
      <c r="I18" s="111"/>
      <c r="J18" s="26">
        <f>ROUND(E18/3,1)</f>
        <v>0</v>
      </c>
    </row>
    <row r="19" spans="1:10" s="3" customFormat="1" ht="11.25" customHeight="1" thickTop="1" x14ac:dyDescent="0.15">
      <c r="A19" s="25"/>
      <c r="B19" s="9"/>
      <c r="C19" s="25"/>
      <c r="D19" s="29"/>
      <c r="E19" s="34"/>
      <c r="F19" s="34"/>
      <c r="G19" s="53"/>
      <c r="H19" s="54"/>
      <c r="I19" s="54"/>
      <c r="J19" s="34"/>
    </row>
    <row r="20" spans="1:10" s="3" customFormat="1" ht="9" customHeight="1" x14ac:dyDescent="0.15">
      <c r="A20" s="126" t="s">
        <v>43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s="3" customFormat="1" ht="14.25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s="3" customFormat="1" ht="18" customHeight="1" x14ac:dyDescent="0.15">
      <c r="A22" s="120" t="s">
        <v>6</v>
      </c>
      <c r="B22" s="121"/>
      <c r="C22" s="121"/>
      <c r="D22" s="122"/>
      <c r="E22" s="124" t="s">
        <v>59</v>
      </c>
      <c r="F22" s="125"/>
      <c r="G22" s="128" t="s">
        <v>8</v>
      </c>
      <c r="H22" s="129"/>
      <c r="I22" s="129"/>
      <c r="J22" s="130"/>
    </row>
    <row r="23" spans="1:10" s="3" customFormat="1" ht="21.75" customHeight="1" x14ac:dyDescent="0.15">
      <c r="A23" s="37" t="s">
        <v>7</v>
      </c>
      <c r="B23" s="105" t="s">
        <v>58</v>
      </c>
      <c r="C23" s="106"/>
      <c r="D23" s="107"/>
      <c r="E23" s="108"/>
      <c r="F23" s="119"/>
      <c r="G23" s="102"/>
      <c r="H23" s="103"/>
      <c r="I23" s="103"/>
      <c r="J23" s="104"/>
    </row>
    <row r="24" spans="1:10" s="3" customFormat="1" ht="30.75" customHeight="1" thickBot="1" x14ac:dyDescent="0.2">
      <c r="A24" s="37" t="s">
        <v>9</v>
      </c>
      <c r="B24" s="105" t="s">
        <v>78</v>
      </c>
      <c r="C24" s="106"/>
      <c r="D24" s="107"/>
      <c r="E24" s="108"/>
      <c r="F24" s="119"/>
      <c r="G24" s="102"/>
      <c r="H24" s="103"/>
      <c r="I24" s="103"/>
      <c r="J24" s="104"/>
    </row>
    <row r="25" spans="1:10" s="3" customFormat="1" ht="28.5" customHeight="1" thickTop="1" thickBot="1" x14ac:dyDescent="0.2">
      <c r="A25" s="25"/>
      <c r="B25" s="9"/>
      <c r="C25" s="25"/>
      <c r="D25" s="29" t="s">
        <v>22</v>
      </c>
      <c r="E25" s="117">
        <f>SUM(E23:F24)</f>
        <v>0</v>
      </c>
      <c r="F25" s="118"/>
      <c r="G25" s="36"/>
      <c r="H25" s="110" t="s">
        <v>38</v>
      </c>
      <c r="I25" s="111"/>
      <c r="J25" s="26">
        <f>ROUND(E25/2,1)</f>
        <v>0</v>
      </c>
    </row>
    <row r="26" spans="1:10" s="3" customFormat="1" ht="12" customHeight="1" thickTop="1" x14ac:dyDescent="0.15">
      <c r="A26" s="25"/>
      <c r="B26" s="9"/>
      <c r="C26" s="25"/>
      <c r="D26" s="29"/>
      <c r="E26" s="38"/>
      <c r="F26" s="39"/>
      <c r="G26" s="34"/>
      <c r="H26" s="40"/>
      <c r="I26" s="40"/>
      <c r="J26" s="34"/>
    </row>
    <row r="27" spans="1:10" s="3" customFormat="1" ht="12" customHeight="1" x14ac:dyDescent="0.2">
      <c r="A27" s="126" t="s">
        <v>35</v>
      </c>
      <c r="B27" s="126"/>
      <c r="C27" s="126"/>
      <c r="D27" s="126"/>
      <c r="E27" s="126"/>
      <c r="F27" s="126"/>
      <c r="G27" s="126"/>
      <c r="H27" s="126"/>
      <c r="I27" s="126"/>
      <c r="J27" s="127"/>
    </row>
    <row r="28" spans="1:10" s="3" customFormat="1" ht="18" customHeight="1" x14ac:dyDescent="0.15">
      <c r="A28" s="120" t="s">
        <v>6</v>
      </c>
      <c r="B28" s="121"/>
      <c r="C28" s="121"/>
      <c r="D28" s="122"/>
      <c r="E28" s="124" t="s">
        <v>59</v>
      </c>
      <c r="F28" s="125"/>
      <c r="G28" s="128" t="s">
        <v>8</v>
      </c>
      <c r="H28" s="129"/>
      <c r="I28" s="129"/>
      <c r="J28" s="130"/>
    </row>
    <row r="29" spans="1:10" s="3" customFormat="1" ht="27" customHeight="1" x14ac:dyDescent="0.15">
      <c r="A29" s="37" t="s">
        <v>7</v>
      </c>
      <c r="B29" s="105" t="s">
        <v>60</v>
      </c>
      <c r="C29" s="106"/>
      <c r="D29" s="107"/>
      <c r="E29" s="108"/>
      <c r="F29" s="119"/>
      <c r="G29" s="102"/>
      <c r="H29" s="103"/>
      <c r="I29" s="103"/>
      <c r="J29" s="104"/>
    </row>
    <row r="30" spans="1:10" s="3" customFormat="1" ht="27" customHeight="1" thickBot="1" x14ac:dyDescent="0.2">
      <c r="A30" s="37" t="s">
        <v>9</v>
      </c>
      <c r="B30" s="105" t="s">
        <v>61</v>
      </c>
      <c r="C30" s="106"/>
      <c r="D30" s="107"/>
      <c r="E30" s="108"/>
      <c r="F30" s="119"/>
      <c r="G30" s="102"/>
      <c r="H30" s="103"/>
      <c r="I30" s="103"/>
      <c r="J30" s="104"/>
    </row>
    <row r="31" spans="1:10" s="3" customFormat="1" ht="28.5" customHeight="1" thickTop="1" thickBot="1" x14ac:dyDescent="0.2">
      <c r="A31" s="25"/>
      <c r="B31" s="9"/>
      <c r="C31" s="25"/>
      <c r="D31" s="29" t="s">
        <v>22</v>
      </c>
      <c r="E31" s="117">
        <f>SUM(E29:F30)</f>
        <v>0</v>
      </c>
      <c r="F31" s="118"/>
      <c r="G31" s="36"/>
      <c r="H31" s="110" t="s">
        <v>37</v>
      </c>
      <c r="I31" s="111"/>
      <c r="J31" s="26">
        <f>ROUND(E31/2,1)</f>
        <v>0</v>
      </c>
    </row>
    <row r="32" spans="1:10" s="3" customFormat="1" ht="11.25" customHeight="1" thickTop="1" x14ac:dyDescent="0.15">
      <c r="A32" s="25"/>
      <c r="B32" s="9"/>
      <c r="C32" s="25"/>
      <c r="D32" s="29"/>
      <c r="E32" s="38"/>
      <c r="F32" s="39"/>
      <c r="G32" s="34"/>
      <c r="H32" s="40"/>
      <c r="I32" s="40"/>
      <c r="J32" s="34"/>
    </row>
    <row r="33" spans="1:12" s="3" customFormat="1" ht="10.5" customHeight="1" x14ac:dyDescent="0.15">
      <c r="A33" s="4" t="s">
        <v>15</v>
      </c>
      <c r="G33" s="21"/>
      <c r="H33" s="9"/>
      <c r="I33" s="9"/>
      <c r="J33" s="21"/>
    </row>
    <row r="34" spans="1:12" s="3" customFormat="1" ht="9.75" customHeight="1" x14ac:dyDescent="0.15">
      <c r="A34" s="123" t="s">
        <v>34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2" s="3" customFormat="1" ht="9" x14ac:dyDescent="0.15"/>
    <row r="36" spans="1:12" s="3" customFormat="1" ht="9" x14ac:dyDescent="0.15"/>
    <row r="37" spans="1:12" s="1" customFormat="1" ht="12.75" customHeight="1" x14ac:dyDescent="0.2">
      <c r="A37" s="137" t="s">
        <v>71</v>
      </c>
      <c r="B37" s="137"/>
      <c r="C37" s="137"/>
      <c r="D37" s="137"/>
      <c r="E37" s="137"/>
      <c r="F37" s="137"/>
      <c r="G37" s="137"/>
      <c r="H37" s="137"/>
      <c r="I37" s="137"/>
      <c r="J37" s="58"/>
      <c r="L37" s="59"/>
    </row>
    <row r="38" spans="1:12" s="1" customFormat="1" ht="12.75" customHeight="1" x14ac:dyDescent="0.2">
      <c r="A38" s="60" t="s">
        <v>72</v>
      </c>
      <c r="B38" s="60"/>
      <c r="C38" s="60"/>
      <c r="D38" s="60"/>
      <c r="E38" s="60"/>
      <c r="F38" s="60"/>
      <c r="G38" s="60"/>
      <c r="H38" s="60"/>
      <c r="I38" s="60"/>
      <c r="J38" s="58"/>
      <c r="L38" s="59"/>
    </row>
    <row r="39" spans="1:12" s="1" customFormat="1" ht="12.75" customHeight="1" x14ac:dyDescent="0.2">
      <c r="A39" s="60" t="s">
        <v>73</v>
      </c>
      <c r="B39" s="61"/>
      <c r="C39" s="61"/>
      <c r="D39" s="61"/>
      <c r="E39" s="61"/>
      <c r="F39" s="61"/>
      <c r="G39" s="58"/>
      <c r="H39" s="62"/>
      <c r="I39" s="62"/>
      <c r="J39" s="58"/>
      <c r="L39" s="59"/>
    </row>
    <row r="40" spans="1:12" s="3" customFormat="1" ht="18.75" customHeight="1" x14ac:dyDescent="0.15">
      <c r="A40" s="4"/>
      <c r="G40" s="8"/>
      <c r="L40" s="57"/>
    </row>
    <row r="41" spans="1:12" s="5" customFormat="1" ht="12" x14ac:dyDescent="0.2">
      <c r="A41" s="138" t="s">
        <v>11</v>
      </c>
      <c r="B41" s="138"/>
      <c r="C41" s="138"/>
      <c r="D41" s="138"/>
      <c r="E41" s="138"/>
      <c r="F41" s="138"/>
      <c r="G41" s="138"/>
      <c r="H41" s="138"/>
      <c r="I41" s="138"/>
      <c r="J41" s="139"/>
      <c r="L41" s="63"/>
    </row>
    <row r="42" spans="1:12" s="3" customFormat="1" ht="6.75" customHeight="1" x14ac:dyDescent="0.15">
      <c r="A42" s="4"/>
      <c r="G42" s="8"/>
      <c r="L42" s="57"/>
    </row>
    <row r="43" spans="1:12" s="3" customFormat="1" ht="9" x14ac:dyDescent="0.15">
      <c r="A43" s="140" t="s">
        <v>68</v>
      </c>
      <c r="B43" s="141"/>
      <c r="C43" s="141"/>
      <c r="D43" s="141"/>
      <c r="E43" s="52"/>
      <c r="F43" s="52"/>
      <c r="H43" s="141" t="s">
        <v>69</v>
      </c>
      <c r="I43" s="141"/>
      <c r="J43" s="141"/>
      <c r="L43" s="57"/>
    </row>
    <row r="44" spans="1:12" s="3" customFormat="1" ht="12.75" customHeight="1" x14ac:dyDescent="0.15">
      <c r="A44" s="141"/>
      <c r="B44" s="141"/>
      <c r="C44" s="141"/>
      <c r="D44" s="141"/>
      <c r="E44" s="52"/>
      <c r="F44" s="52"/>
      <c r="H44" s="141"/>
      <c r="I44" s="141"/>
      <c r="J44" s="141"/>
      <c r="L44" s="57"/>
    </row>
    <row r="45" spans="1:12" s="3" customFormat="1" ht="33.75" customHeight="1" x14ac:dyDescent="0.2">
      <c r="A45" s="142"/>
      <c r="B45" s="143"/>
      <c r="C45" s="143"/>
      <c r="D45" s="143"/>
      <c r="E45" s="64"/>
      <c r="F45" s="64"/>
      <c r="G45" s="31"/>
      <c r="H45" s="143"/>
      <c r="I45" s="143"/>
      <c r="J45" s="143"/>
      <c r="L45" s="57"/>
    </row>
    <row r="46" spans="1:12" s="3" customFormat="1" ht="9" x14ac:dyDescent="0.15"/>
    <row r="47" spans="1:12" s="3" customFormat="1" ht="9" x14ac:dyDescent="0.15"/>
    <row r="48" spans="1:12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</sheetData>
  <sheetProtection password="CF73" sheet="1"/>
  <mergeCells count="73">
    <mergeCell ref="A37:I37"/>
    <mergeCell ref="A41:J41"/>
    <mergeCell ref="A43:D44"/>
    <mergeCell ref="H43:J44"/>
    <mergeCell ref="A45:D45"/>
    <mergeCell ref="H45:J45"/>
    <mergeCell ref="B16:D16"/>
    <mergeCell ref="E16:F16"/>
    <mergeCell ref="G16:J16"/>
    <mergeCell ref="B17:D17"/>
    <mergeCell ref="E17:F17"/>
    <mergeCell ref="G17:J17"/>
    <mergeCell ref="A13:J13"/>
    <mergeCell ref="A14:D14"/>
    <mergeCell ref="E14:F14"/>
    <mergeCell ref="G14:J14"/>
    <mergeCell ref="B15:D15"/>
    <mergeCell ref="E15:F15"/>
    <mergeCell ref="G15:J15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20:J21"/>
    <mergeCell ref="G23:J23"/>
    <mergeCell ref="G30:J30"/>
    <mergeCell ref="A27:J27"/>
    <mergeCell ref="A28:D28"/>
    <mergeCell ref="E25:F25"/>
    <mergeCell ref="G22:J22"/>
    <mergeCell ref="G28:J28"/>
    <mergeCell ref="E22:F22"/>
    <mergeCell ref="A34:J34"/>
    <mergeCell ref="E18:F18"/>
    <mergeCell ref="H18:I18"/>
    <mergeCell ref="E23:F23"/>
    <mergeCell ref="E24:F24"/>
    <mergeCell ref="B24:D24"/>
    <mergeCell ref="H25:I25"/>
    <mergeCell ref="E30:F30"/>
    <mergeCell ref="B23:D23"/>
    <mergeCell ref="E28:F28"/>
    <mergeCell ref="H31:I31"/>
    <mergeCell ref="G11:I11"/>
    <mergeCell ref="E11:F11"/>
    <mergeCell ref="G24:J24"/>
    <mergeCell ref="E31:F31"/>
    <mergeCell ref="B29:D29"/>
    <mergeCell ref="E29:F29"/>
    <mergeCell ref="G29:J29"/>
    <mergeCell ref="B30:D30"/>
    <mergeCell ref="A22:D22"/>
    <mergeCell ref="B6:D6"/>
    <mergeCell ref="E6:F6"/>
    <mergeCell ref="G6:J6"/>
    <mergeCell ref="B7:D7"/>
    <mergeCell ref="E7:F7"/>
    <mergeCell ref="G7:J7"/>
    <mergeCell ref="G8:J8"/>
    <mergeCell ref="B9:D9"/>
    <mergeCell ref="E9:F9"/>
    <mergeCell ref="G9:J9"/>
    <mergeCell ref="B10:D10"/>
    <mergeCell ref="E10:F10"/>
    <mergeCell ref="G10:J10"/>
    <mergeCell ref="B8:D8"/>
    <mergeCell ref="E8:F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5:F10 E15:F17 E23:F24 E29:F30">
      <formula1>$K$4:$K$14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showZeros="0" tabSelected="1" zoomScale="115" zoomScaleNormal="115" workbookViewId="0">
      <selection activeCell="J13" sqref="J1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140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6" s="3" customFormat="1" ht="26.25" customHeight="1" x14ac:dyDescent="0.2">
      <c r="A1" s="131">
        <v>50004</v>
      </c>
      <c r="B1" s="131"/>
      <c r="F1" s="133" t="s">
        <v>19</v>
      </c>
      <c r="G1" s="134"/>
      <c r="H1" s="132" t="str">
        <f>REPT(Vorderseite!C15,1)</f>
        <v/>
      </c>
      <c r="I1" s="132"/>
      <c r="J1" s="132"/>
    </row>
    <row r="2" spans="1:16" s="3" customFormat="1" ht="12.75" customHeight="1" x14ac:dyDescent="0.15"/>
    <row r="3" spans="1:16" s="3" customFormat="1" ht="19.5" customHeight="1" x14ac:dyDescent="0.2">
      <c r="A3" s="55" t="s">
        <v>67</v>
      </c>
      <c r="B3" s="55"/>
      <c r="K3" s="56"/>
      <c r="L3" s="57"/>
      <c r="M3" s="56"/>
      <c r="N3" s="56"/>
      <c r="O3" s="56"/>
      <c r="P3" s="56"/>
    </row>
    <row r="4" spans="1:16" s="3" customFormat="1" ht="18" customHeight="1" x14ac:dyDescent="0.2">
      <c r="A4" s="55"/>
      <c r="B4" s="55"/>
      <c r="K4" s="56"/>
      <c r="L4" s="57"/>
      <c r="M4" s="56"/>
      <c r="N4" s="56"/>
      <c r="O4" s="56"/>
      <c r="P4" s="56"/>
    </row>
    <row r="5" spans="1:16" s="5" customFormat="1" ht="11.25" customHeight="1" x14ac:dyDescent="0.2">
      <c r="A5" s="146" t="s">
        <v>29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6" s="3" customFormat="1" ht="29.25" customHeight="1" x14ac:dyDescent="0.15">
      <c r="A6" s="148" t="s">
        <v>30</v>
      </c>
      <c r="B6" s="121"/>
      <c r="C6" s="121"/>
      <c r="D6" s="122"/>
      <c r="E6" s="51" t="s">
        <v>32</v>
      </c>
      <c r="F6" s="51" t="s">
        <v>62</v>
      </c>
      <c r="G6" s="51" t="s">
        <v>63</v>
      </c>
      <c r="H6" s="120" t="s">
        <v>8</v>
      </c>
      <c r="I6" s="121"/>
      <c r="J6" s="122"/>
    </row>
    <row r="7" spans="1:16" s="3" customFormat="1" ht="23.25" customHeight="1" x14ac:dyDescent="0.15">
      <c r="A7" s="37" t="s">
        <v>23</v>
      </c>
      <c r="B7" s="149" t="s">
        <v>28</v>
      </c>
      <c r="C7" s="149"/>
      <c r="D7" s="149"/>
      <c r="E7" s="28">
        <f>'Seite 2'!J11</f>
        <v>0</v>
      </c>
      <c r="F7" s="65">
        <v>0.4</v>
      </c>
      <c r="G7" s="27">
        <f>E7*F7*100</f>
        <v>0</v>
      </c>
      <c r="H7" s="150"/>
      <c r="I7" s="151"/>
      <c r="J7" s="151"/>
    </row>
    <row r="8" spans="1:16" s="3" customFormat="1" ht="24.75" customHeight="1" x14ac:dyDescent="0.15">
      <c r="A8" s="37" t="s">
        <v>24</v>
      </c>
      <c r="B8" s="105" t="s">
        <v>39</v>
      </c>
      <c r="C8" s="106"/>
      <c r="D8" s="107"/>
      <c r="E8" s="28">
        <f>'Seite 2'!J25</f>
        <v>0</v>
      </c>
      <c r="F8" s="65">
        <v>0.1</v>
      </c>
      <c r="G8" s="27">
        <f>E8*F8*100</f>
        <v>0</v>
      </c>
      <c r="H8" s="150"/>
      <c r="I8" s="151"/>
      <c r="J8" s="151"/>
    </row>
    <row r="9" spans="1:16" s="3" customFormat="1" ht="29.25" customHeight="1" x14ac:dyDescent="0.15">
      <c r="A9" s="37" t="s">
        <v>25</v>
      </c>
      <c r="B9" s="105" t="s">
        <v>79</v>
      </c>
      <c r="C9" s="106"/>
      <c r="D9" s="107"/>
      <c r="E9" s="28">
        <f>'Seite 2'!J18</f>
        <v>0</v>
      </c>
      <c r="F9" s="65">
        <v>0.1</v>
      </c>
      <c r="G9" s="27">
        <f>E9*F9*100</f>
        <v>0</v>
      </c>
      <c r="H9" s="153"/>
      <c r="I9" s="154"/>
      <c r="J9" s="155"/>
    </row>
    <row r="10" spans="1:16" s="3" customFormat="1" ht="26.25" customHeight="1" x14ac:dyDescent="0.15">
      <c r="A10" s="37" t="s">
        <v>26</v>
      </c>
      <c r="B10" s="156" t="s">
        <v>76</v>
      </c>
      <c r="C10" s="156"/>
      <c r="D10" s="156"/>
      <c r="E10" s="33"/>
      <c r="F10" s="65">
        <v>0.2</v>
      </c>
      <c r="G10" s="27">
        <f>E10*F10*100</f>
        <v>0</v>
      </c>
      <c r="H10" s="150"/>
      <c r="I10" s="151"/>
      <c r="J10" s="151"/>
    </row>
    <row r="11" spans="1:16" s="3" customFormat="1" ht="26.25" customHeight="1" thickBot="1" x14ac:dyDescent="0.2">
      <c r="A11" s="37" t="s">
        <v>48</v>
      </c>
      <c r="B11" s="105" t="s">
        <v>36</v>
      </c>
      <c r="C11" s="106"/>
      <c r="D11" s="106"/>
      <c r="E11" s="27">
        <f>'Seite 2'!J31</f>
        <v>0</v>
      </c>
      <c r="F11" s="65">
        <v>0.2</v>
      </c>
      <c r="G11" s="27">
        <f>E11*F11*100</f>
        <v>0</v>
      </c>
      <c r="H11" s="150"/>
      <c r="I11" s="151"/>
      <c r="J11" s="151"/>
    </row>
    <row r="12" spans="1:16" s="3" customFormat="1" ht="28.5" customHeight="1" thickTop="1" thickBot="1" x14ac:dyDescent="0.2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4" t="s">
        <v>75</v>
      </c>
      <c r="I12" s="145"/>
      <c r="J12" s="23">
        <f>ROUND(G12/100,1)</f>
        <v>0</v>
      </c>
    </row>
    <row r="13" spans="1:16" s="3" customFormat="1" ht="18" customHeight="1" thickTop="1" x14ac:dyDescent="0.15">
      <c r="A13" s="4"/>
      <c r="G13" s="21"/>
      <c r="H13" s="9"/>
      <c r="I13" s="9"/>
      <c r="J13" s="21"/>
    </row>
    <row r="14" spans="1:16" s="3" customFormat="1" ht="10.5" customHeight="1" x14ac:dyDescent="0.15">
      <c r="A14" s="4" t="s">
        <v>15</v>
      </c>
      <c r="G14" s="21"/>
      <c r="H14" s="9"/>
      <c r="I14" s="9"/>
      <c r="J14" s="21"/>
    </row>
    <row r="15" spans="1:16" s="3" customFormat="1" ht="9.75" customHeight="1" x14ac:dyDescent="0.15">
      <c r="A15" s="123" t="s">
        <v>34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6" s="3" customFormat="1" ht="9.75" customHeight="1" x14ac:dyDescent="0.15">
      <c r="A16" s="4"/>
      <c r="G16" s="8"/>
    </row>
    <row r="17" spans="1:11" s="3" customFormat="1" ht="20.25" customHeight="1" x14ac:dyDescent="0.15">
      <c r="A17" s="83" t="s">
        <v>33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1" s="3" customFormat="1" ht="21" customHeight="1" x14ac:dyDescent="0.15">
      <c r="A18" s="4"/>
      <c r="G18" s="8"/>
    </row>
    <row r="19" spans="1:11" s="5" customFormat="1" ht="15.75" customHeight="1" x14ac:dyDescent="0.2">
      <c r="A19" s="138" t="s">
        <v>11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1" s="3" customFormat="1" ht="9" customHeight="1" x14ac:dyDescent="0.15">
      <c r="A20" s="123" t="s">
        <v>31</v>
      </c>
      <c r="B20" s="123"/>
      <c r="C20" s="123"/>
      <c r="D20" s="123"/>
      <c r="E20" s="30"/>
      <c r="F20" s="30"/>
      <c r="G20" s="31"/>
      <c r="H20" s="97" t="s">
        <v>10</v>
      </c>
      <c r="I20" s="97"/>
      <c r="J20" s="97"/>
    </row>
    <row r="21" spans="1:11" s="3" customFormat="1" ht="9" x14ac:dyDescent="0.15">
      <c r="A21" s="123"/>
      <c r="B21" s="123"/>
      <c r="C21" s="123"/>
      <c r="D21" s="123"/>
      <c r="E21" s="30"/>
      <c r="F21" s="30"/>
      <c r="G21" s="31"/>
      <c r="H21" s="97"/>
      <c r="I21" s="97"/>
      <c r="J21" s="97"/>
    </row>
    <row r="22" spans="1:11" s="3" customFormat="1" ht="40.5" customHeight="1" x14ac:dyDescent="0.2">
      <c r="A22" s="157"/>
      <c r="B22" s="157"/>
      <c r="C22" s="157"/>
      <c r="D22" s="157"/>
      <c r="E22" s="32"/>
      <c r="F22" s="32"/>
      <c r="G22" s="31"/>
      <c r="H22" s="158"/>
      <c r="I22" s="158"/>
      <c r="J22" s="158"/>
    </row>
    <row r="23" spans="1:11" s="3" customFormat="1" ht="9" x14ac:dyDescent="0.15">
      <c r="A23" s="4"/>
      <c r="G23" s="31"/>
      <c r="H23" s="31"/>
      <c r="I23" s="31"/>
      <c r="J23" s="31"/>
      <c r="K23" s="31"/>
    </row>
    <row r="24" spans="1:11" s="3" customFormat="1" ht="9" x14ac:dyDescent="0.15">
      <c r="A24" s="4"/>
      <c r="G24" s="31"/>
      <c r="H24" s="31"/>
      <c r="I24" s="31"/>
      <c r="J24" s="31"/>
      <c r="K24" s="31"/>
    </row>
    <row r="25" spans="1:11" s="3" customFormat="1" ht="9" x14ac:dyDescent="0.15">
      <c r="A25" s="4"/>
      <c r="G25" s="31"/>
      <c r="H25" s="31"/>
      <c r="I25" s="31"/>
      <c r="J25" s="31"/>
      <c r="K25" s="31"/>
    </row>
    <row r="26" spans="1:11" s="3" customFormat="1" ht="9" x14ac:dyDescent="0.15">
      <c r="A26" s="4"/>
      <c r="G26" s="31"/>
      <c r="H26" s="31"/>
      <c r="I26" s="31"/>
      <c r="J26" s="31"/>
      <c r="K26" s="31"/>
    </row>
    <row r="27" spans="1:11" s="3" customFormat="1" ht="9" x14ac:dyDescent="0.15">
      <c r="A27" s="4"/>
      <c r="G27" s="31"/>
      <c r="H27" s="31"/>
      <c r="I27" s="31"/>
      <c r="J27" s="31"/>
      <c r="K27" s="31"/>
    </row>
    <row r="28" spans="1:11" s="3" customFormat="1" ht="16.5" customHeight="1" x14ac:dyDescent="0.15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1" s="3" customFormat="1" ht="120.75" customHeight="1" x14ac:dyDescent="0.15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1" s="3" customFormat="1" ht="9" x14ac:dyDescent="0.15">
      <c r="A30" s="4"/>
      <c r="G30" s="31"/>
      <c r="H30" s="31"/>
      <c r="I30" s="31"/>
      <c r="J30" s="31"/>
      <c r="K30" s="31"/>
    </row>
    <row r="31" spans="1:11" s="3" customFormat="1" ht="9" x14ac:dyDescent="0.15">
      <c r="A31" s="4"/>
      <c r="G31" s="31"/>
      <c r="H31" s="31"/>
      <c r="I31" s="31"/>
      <c r="J31" s="31"/>
      <c r="K31" s="31"/>
    </row>
    <row r="32" spans="1:11" s="3" customFormat="1" ht="9" x14ac:dyDescent="0.15">
      <c r="A32" s="4"/>
      <c r="G32" s="31"/>
      <c r="H32" s="31"/>
      <c r="I32" s="31"/>
      <c r="J32" s="31"/>
      <c r="K32" s="31"/>
    </row>
    <row r="33" spans="1:11" s="3" customFormat="1" ht="9" x14ac:dyDescent="0.15">
      <c r="A33" s="4"/>
      <c r="G33" s="31"/>
      <c r="H33" s="31"/>
      <c r="I33" s="31"/>
      <c r="J33" s="31"/>
      <c r="K33" s="31"/>
    </row>
    <row r="34" spans="1:11" s="3" customFormat="1" ht="9" x14ac:dyDescent="0.15">
      <c r="A34" s="4"/>
      <c r="G34" s="31"/>
      <c r="H34" s="31"/>
      <c r="I34" s="31"/>
      <c r="J34" s="31"/>
      <c r="K34" s="31"/>
    </row>
    <row r="35" spans="1:11" s="3" customFormat="1" ht="9" x14ac:dyDescent="0.15">
      <c r="A35" s="4"/>
      <c r="G35" s="31"/>
      <c r="H35" s="31"/>
      <c r="I35" s="31"/>
      <c r="J35" s="31"/>
      <c r="K35" s="31"/>
    </row>
    <row r="36" spans="1:11" s="3" customFormat="1" ht="9" x14ac:dyDescent="0.15">
      <c r="A36" s="4"/>
      <c r="G36" s="31"/>
      <c r="H36" s="31"/>
      <c r="I36" s="31"/>
      <c r="J36" s="31"/>
      <c r="K36" s="31"/>
    </row>
    <row r="37" spans="1:11" s="3" customFormat="1" ht="9" x14ac:dyDescent="0.15">
      <c r="A37" s="4"/>
      <c r="G37" s="31"/>
      <c r="H37" s="31"/>
      <c r="I37" s="31"/>
      <c r="J37" s="31"/>
      <c r="K37" s="31"/>
    </row>
    <row r="38" spans="1:11" s="3" customFormat="1" ht="9" x14ac:dyDescent="0.15">
      <c r="A38" s="4"/>
      <c r="G38" s="31"/>
      <c r="H38" s="31"/>
      <c r="I38" s="31"/>
      <c r="J38" s="31"/>
      <c r="K38" s="31"/>
    </row>
    <row r="39" spans="1:11" s="3" customFormat="1" ht="9" x14ac:dyDescent="0.15">
      <c r="A39" s="4"/>
    </row>
    <row r="40" spans="1:11" s="3" customFormat="1" ht="9" x14ac:dyDescent="0.15">
      <c r="A40" s="4"/>
    </row>
    <row r="41" spans="1:11" s="3" customFormat="1" ht="9" x14ac:dyDescent="0.15">
      <c r="A41" s="4"/>
    </row>
    <row r="42" spans="1:11" s="3" customFormat="1" ht="9" x14ac:dyDescent="0.15">
      <c r="A42" s="4"/>
    </row>
    <row r="43" spans="1:11" s="3" customFormat="1" ht="9" x14ac:dyDescent="0.15">
      <c r="A43" s="4"/>
    </row>
    <row r="44" spans="1:11" s="3" customFormat="1" ht="9" x14ac:dyDescent="0.15">
      <c r="A44" s="4"/>
    </row>
    <row r="45" spans="1:11" s="3" customFormat="1" ht="9" x14ac:dyDescent="0.15">
      <c r="A45" s="4"/>
    </row>
    <row r="46" spans="1:11" s="3" customFormat="1" ht="9" x14ac:dyDescent="0.15">
      <c r="A46" s="4"/>
    </row>
    <row r="47" spans="1:11" s="3" customFormat="1" ht="9" x14ac:dyDescent="0.15">
      <c r="A47" s="4"/>
    </row>
    <row r="48" spans="1:11" s="3" customFormat="1" ht="9" x14ac:dyDescent="0.15">
      <c r="A48" s="4"/>
    </row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</sheetData>
  <sheetProtection password="CF73" sheet="1"/>
  <mergeCells count="26">
    <mergeCell ref="H11:J11"/>
    <mergeCell ref="A15:J15"/>
    <mergeCell ref="A17:J17"/>
    <mergeCell ref="A19:J19"/>
    <mergeCell ref="A20:D21"/>
    <mergeCell ref="H20:J21"/>
    <mergeCell ref="A29:J29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A1:B1"/>
    <mergeCell ref="F1:G1"/>
    <mergeCell ref="H1:J1"/>
    <mergeCell ref="H12:I12"/>
    <mergeCell ref="A5:J5"/>
    <mergeCell ref="A6:D6"/>
    <mergeCell ref="H6:J6"/>
    <mergeCell ref="B7:D7"/>
    <mergeCell ref="H7:J7"/>
    <mergeCell ref="B11:D11"/>
  </mergeCells>
  <dataValidations count="1">
    <dataValidation type="decimal" operator="lessThanOrEqual" allowBlank="1" showInputMessage="1" showErrorMessage="1" sqref="E10">
      <formula1>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Vorderseite</vt:lpstr>
      <vt:lpstr>Seite 2</vt:lpstr>
      <vt:lpstr>Seite 3</vt:lpstr>
      <vt:lpstr>'Seite 2'!Druckbereich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2013-05-23T13:17:32Z</cp:lastPrinted>
  <dcterms:created xsi:type="dcterms:W3CDTF">2006-01-30T14:36:36Z</dcterms:created>
  <dcterms:modified xsi:type="dcterms:W3CDTF">2024-03-20T14:32:40Z</dcterms:modified>
</cp:coreProperties>
</file>