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07A0111E-83AB-45A7-9D36-998D919AFD1D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G24" i="3"/>
  <c r="E18" i="3"/>
  <c r="J18" i="3"/>
  <c r="E22" i="3"/>
  <c r="G22" i="3"/>
  <c r="H1" i="3"/>
  <c r="A1" i="3"/>
  <c r="J12" i="3"/>
  <c r="E23" i="3"/>
  <c r="G23" i="3"/>
  <c r="E25" i="3"/>
  <c r="G25" i="3"/>
  <c r="G26" i="3"/>
  <c r="J26" i="3"/>
</calcChain>
</file>

<file path=xl/sharedStrings.xml><?xml version="1.0" encoding="utf-8"?>
<sst xmlns="http://schemas.openxmlformats.org/spreadsheetml/2006/main" count="65" uniqueCount="57">
  <si>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</si>
  <si>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</si>
  <si>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</si>
  <si>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</si>
  <si>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</si>
  <si>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</si>
  <si>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</si>
  <si>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</si>
  <si>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</si>
  <si>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</si>
  <si>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</si>
  <si>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</si>
  <si>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</si>
  <si>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</si>
  <si>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</si>
  <si>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</si>
  <si>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</si>
  <si>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</si>
  <si>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</si>
  <si>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</si>
  <si>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</si>
  <si>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</si>
  <si>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</si>
  <si>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</si>
  <si>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</si>
  <si>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</si>
  <si>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</si>
  <si>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</si>
  <si>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</si>
  <si>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</si>
  <si>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</si>
  <si>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</si>
  <si>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</si>
  <si>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</si>
  <si>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</si>
  <si>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</si>
  <si>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</si>
  <si>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</si>
  <si>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Schwerpunkt / Domaine spécifique / Orientamento:</t>
  </si>
  <si>
    <t>Bitte auswählen / Choisissez s.v.p. / prego scegliere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</si>
  <si>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</si>
  <si>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</si>
  <si>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</si>
  <si>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Textilpraktikerin EBA / Textilpraktiker EBA</t>
  </si>
  <si>
    <t>Addetta tessile CFP / Addetto tessile CFP</t>
  </si>
  <si>
    <t>Agente en produits textiles AFP / Agent en produits textiles AFP</t>
  </si>
  <si>
    <t>Herstellen textiler Produkte / fabrication de produits textiles / fabbricazione di prodotti tessili</t>
  </si>
  <si>
    <t>Konfektionieren technischer Textilien / confection de produits textiles techniques / confezionamento di tessili tecnici</t>
  </si>
  <si>
    <t>= Note** / 
Note** /
Nota**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</si>
  <si>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</si>
  <si>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</si>
  <si>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t>Position / Point d'appréciation / Voce</t>
  </si>
  <si>
    <t>Herstellen textiler Produkte und Konfektionieren technischer Textilien (schriftlich) /
Fabrication de produits textiles ou confection de produits textiles techniques (écrit) /
Fabbricazione di prodotti tessili, Confezionamento di tessili tecnici (scritto)</t>
  </si>
  <si>
    <t>Herstellen textiler Produkte und Konfektionieren technischer Textilien (mündlich) /
Fabrication de produits textiles ou confection de produits textiles techniques (oral) /
Fabbricazione di prodotti tessili, Confezionamento di tessili tecnici (orale)</t>
  </si>
  <si>
    <t>Bildung in beruflicher Praxis /
Formation à la pratique professionnelle /
Formazione professionale pratica</t>
  </si>
  <si>
    <t>Unterricht in den Berufskenntnissen /
Enseignement des connaissances professionnelles /
Insegnamento delle conoscenze professionali</t>
  </si>
  <si>
    <t>Gemäss der Verordnung über die berufliche Grundbildung vom 08.07.2014 (Stand 01.01.2018) / Conforme à l'ordonnance sur la formation professionnelle initiale du 08.07.2014 (Etat au 01.01.2018) /  Conforme a l'ordinanza sulla formazione professionale di base del 08.07.2014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</si>
</sst>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17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24" name="Picture 2" descr="Unbenannt">
          <a:extLst>
            <a:ext uri="{FF2B5EF4-FFF2-40B4-BE49-F238E27FC236}">
              <a16:creationId xmlns:a16="http://schemas.microsoft.com/office/drawing/2014/main" id="{2E77AF0E-3AE1-A651-CF38-D09DDB3E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90" zoomScaleNormal="190" zoomScaleSheetLayoutView="7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26309</v>
      </c>
      <c r="B1" s="96" t="s">
        <v>43</v>
      </c>
      <c r="C1" s="96"/>
      <c r="D1" s="96"/>
      <c r="E1" s="97"/>
      <c r="F1" s="95" t="s">
        <v>14</v>
      </c>
      <c r="G1" s="93"/>
    </row>
    <row r="2" spans="1:9" s="2" customFormat="1" ht="14.25" customHeight="1" x14ac:dyDescent="0.2">
      <c r="B2" s="96" t="s">
        <v>45</v>
      </c>
      <c r="C2" s="96"/>
      <c r="D2" s="96"/>
      <c r="E2" s="97"/>
      <c r="F2" s="95"/>
      <c r="G2" s="94"/>
    </row>
    <row r="3" spans="1:9" s="2" customFormat="1" ht="14.25" customHeight="1" x14ac:dyDescent="0.2">
      <c r="B3" s="25" t="s">
        <v>44</v>
      </c>
      <c r="C3" s="25"/>
      <c r="D3" s="25"/>
      <c r="E3" s="15"/>
      <c r="F3" s="75" t="s">
        <v>28</v>
      </c>
      <c r="G3" s="86"/>
    </row>
    <row r="4" spans="1:9" s="2" customFormat="1" ht="14.25" customHeight="1" x14ac:dyDescent="0.2">
      <c r="B4" s="25"/>
      <c r="C4" s="25"/>
      <c r="D4" s="25"/>
      <c r="E4" s="15"/>
      <c r="F4" s="75"/>
      <c r="G4" s="8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6" t="s">
        <v>39</v>
      </c>
    </row>
    <row r="6" spans="1:9" s="2" customFormat="1" ht="14.25" customHeight="1" x14ac:dyDescent="0.2">
      <c r="B6" s="64" t="s">
        <v>38</v>
      </c>
      <c r="C6" s="14"/>
      <c r="D6" s="14"/>
      <c r="E6" s="14"/>
      <c r="F6" s="65"/>
      <c r="G6" s="54"/>
      <c r="I6" s="66" t="s">
        <v>46</v>
      </c>
    </row>
    <row r="7" spans="1:9" s="61" customFormat="1" ht="26.25" customHeight="1" x14ac:dyDescent="0.15">
      <c r="B7" s="79" t="s">
        <v>39</v>
      </c>
      <c r="C7" s="79"/>
      <c r="D7" s="79"/>
      <c r="E7" s="79"/>
      <c r="F7" s="79"/>
      <c r="G7" s="79"/>
      <c r="I7" s="66" t="s">
        <v>47</v>
      </c>
    </row>
    <row r="8" spans="1:9" s="2" customFormat="1" ht="15.75" customHeight="1" thickBot="1" x14ac:dyDescent="0.2">
      <c r="C8" s="60"/>
      <c r="D8" s="60"/>
      <c r="E8" s="60"/>
      <c r="F8" s="60"/>
      <c r="G8" s="60"/>
      <c r="I8" s="67"/>
    </row>
    <row r="9" spans="1:9" s="1" customFormat="1" ht="17.25" customHeight="1" x14ac:dyDescent="0.2">
      <c r="A9" s="12"/>
      <c r="B9" s="85" t="s">
        <v>16</v>
      </c>
      <c r="C9" s="85"/>
      <c r="D9" s="85"/>
      <c r="E9" s="85"/>
      <c r="F9" s="85"/>
      <c r="G9" s="13"/>
      <c r="H9" s="5"/>
    </row>
    <row r="10" spans="1:9" s="1" customFormat="1" ht="17.25" customHeight="1" thickBot="1" x14ac:dyDescent="0.25">
      <c r="A10" s="82" t="s">
        <v>17</v>
      </c>
      <c r="B10" s="83"/>
      <c r="C10" s="83"/>
      <c r="D10" s="83"/>
      <c r="E10" s="83"/>
      <c r="F10" s="83"/>
      <c r="G10" s="84"/>
      <c r="H10" s="5"/>
    </row>
    <row r="11" spans="1:9" s="2" customFormat="1" ht="11.25" customHeight="1" x14ac:dyDescent="0.15"/>
    <row r="12" spans="1:9" s="2" customFormat="1" ht="21" customHeight="1" x14ac:dyDescent="0.15">
      <c r="A12" s="81" t="s">
        <v>56</v>
      </c>
      <c r="B12" s="81"/>
      <c r="C12" s="81"/>
      <c r="D12" s="81"/>
      <c r="E12" s="81"/>
      <c r="F12" s="81"/>
      <c r="G12" s="81"/>
    </row>
    <row r="13" spans="1:9" s="1" customFormat="1" x14ac:dyDescent="0.2"/>
    <row r="14" spans="1:9" s="3" customFormat="1" ht="12" customHeight="1" x14ac:dyDescent="0.2">
      <c r="A14" s="80" t="s">
        <v>12</v>
      </c>
      <c r="B14" s="80"/>
      <c r="C14" s="80"/>
      <c r="D14" s="80"/>
      <c r="E14" s="80"/>
      <c r="F14" s="80"/>
      <c r="G14" s="80"/>
    </row>
    <row r="15" spans="1:9" s="2" customFormat="1" ht="9" x14ac:dyDescent="0.15"/>
    <row r="16" spans="1:9" s="2" customFormat="1" ht="9" customHeight="1" x14ac:dyDescent="0.15">
      <c r="A16" s="102" t="s">
        <v>0</v>
      </c>
      <c r="B16" s="102"/>
      <c r="C16" s="86"/>
      <c r="D16" s="86"/>
      <c r="E16" s="86"/>
      <c r="F16" s="86"/>
      <c r="G16" s="86"/>
    </row>
    <row r="17" spans="1:7" s="3" customFormat="1" ht="10.5" customHeight="1" x14ac:dyDescent="0.2">
      <c r="A17" s="103"/>
      <c r="B17" s="103"/>
      <c r="C17" s="87"/>
      <c r="D17" s="87"/>
      <c r="E17" s="87"/>
      <c r="F17" s="87"/>
      <c r="G17" s="87"/>
    </row>
    <row r="18" spans="1:7" s="2" customFormat="1" ht="13.5" customHeight="1" x14ac:dyDescent="0.15"/>
    <row r="19" spans="1:7" s="2" customFormat="1" ht="9" customHeight="1" x14ac:dyDescent="0.15">
      <c r="A19" s="102" t="s">
        <v>5</v>
      </c>
      <c r="B19" s="102"/>
      <c r="C19" s="88"/>
      <c r="D19" s="88"/>
      <c r="E19" s="88"/>
      <c r="F19" s="88"/>
      <c r="G19" s="88"/>
    </row>
    <row r="20" spans="1:7" s="3" customFormat="1" ht="12" x14ac:dyDescent="0.2">
      <c r="A20" s="103"/>
      <c r="B20" s="103"/>
      <c r="C20" s="89"/>
      <c r="D20" s="89"/>
      <c r="E20" s="89"/>
      <c r="F20" s="89"/>
      <c r="G20" s="8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4" t="s">
        <v>1</v>
      </c>
      <c r="B23" s="105"/>
      <c r="C23" s="105"/>
      <c r="D23" s="105"/>
      <c r="E23" s="105"/>
      <c r="F23" s="105"/>
      <c r="G23" s="106"/>
    </row>
    <row r="24" spans="1:7" s="2" customFormat="1" ht="9" customHeight="1" x14ac:dyDescent="0.15">
      <c r="A24" s="76" t="s">
        <v>2</v>
      </c>
      <c r="B24" s="77"/>
      <c r="C24" s="77"/>
      <c r="D24" s="77"/>
      <c r="E24" s="77"/>
      <c r="F24" s="77"/>
      <c r="G24" s="78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0" t="s">
        <v>3</v>
      </c>
      <c r="B27" s="90"/>
      <c r="C27" s="90"/>
      <c r="D27" s="90"/>
      <c r="E27" s="90"/>
      <c r="F27" s="90"/>
      <c r="G27" s="90"/>
    </row>
    <row r="28" spans="1:7" s="2" customFormat="1" ht="9" x14ac:dyDescent="0.15"/>
    <row r="29" spans="1:7" s="2" customFormat="1" ht="30" customHeight="1" x14ac:dyDescent="0.15">
      <c r="A29" s="101" t="s">
        <v>11</v>
      </c>
      <c r="B29" s="101"/>
      <c r="C29" s="101"/>
      <c r="D29" s="101"/>
      <c r="E29" s="101"/>
      <c r="F29" s="101"/>
      <c r="G29" s="101"/>
    </row>
    <row r="30" spans="1:7" s="2" customFormat="1" ht="9" x14ac:dyDescent="0.15"/>
    <row r="31" spans="1:7" s="2" customFormat="1" ht="117.75" customHeight="1" x14ac:dyDescent="0.15">
      <c r="A31" s="98"/>
      <c r="B31" s="99"/>
      <c r="C31" s="99"/>
      <c r="D31" s="99"/>
      <c r="E31" s="99"/>
      <c r="F31" s="99"/>
      <c r="G31" s="100"/>
    </row>
    <row r="32" spans="1:7" s="2" customFormat="1" ht="9" x14ac:dyDescent="0.15"/>
    <row r="33" spans="1:7" s="2" customFormat="1" ht="9" customHeight="1" x14ac:dyDescent="0.15">
      <c r="A33" s="91" t="s">
        <v>29</v>
      </c>
      <c r="B33" s="91"/>
      <c r="C33" s="91"/>
      <c r="E33" s="91" t="s">
        <v>30</v>
      </c>
      <c r="F33" s="91"/>
      <c r="G33" s="91"/>
    </row>
    <row r="34" spans="1:7" s="2" customFormat="1" ht="9" x14ac:dyDescent="0.15">
      <c r="A34" s="91"/>
      <c r="B34" s="91"/>
      <c r="C34" s="91"/>
      <c r="E34" s="91"/>
      <c r="F34" s="91"/>
      <c r="G34" s="91"/>
    </row>
    <row r="35" spans="1:7" s="2" customFormat="1" ht="33.75" customHeight="1" x14ac:dyDescent="0.2">
      <c r="A35" s="94"/>
      <c r="B35" s="87"/>
      <c r="C35" s="87"/>
      <c r="E35" s="87"/>
      <c r="F35" s="87"/>
      <c r="G35" s="87"/>
    </row>
    <row r="36" spans="1:7" s="2" customFormat="1" ht="33.75" customHeight="1" x14ac:dyDescent="0.2">
      <c r="E36" s="87"/>
      <c r="F36" s="87"/>
      <c r="G36" s="8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2" t="s">
        <v>4</v>
      </c>
      <c r="B38" s="92"/>
      <c r="C38" s="92"/>
      <c r="D38" s="92"/>
      <c r="E38" s="92"/>
      <c r="F38" s="92"/>
      <c r="G38" s="92"/>
    </row>
    <row r="39" spans="1:7" s="2" customFormat="1" ht="9" x14ac:dyDescent="0.15">
      <c r="A39" s="92"/>
      <c r="B39" s="92"/>
      <c r="C39" s="92"/>
      <c r="D39" s="92"/>
      <c r="E39" s="92"/>
      <c r="F39" s="92"/>
      <c r="G39" s="92"/>
    </row>
    <row r="40" spans="1:7" s="2" customFormat="1" ht="12.75" customHeight="1" x14ac:dyDescent="0.15">
      <c r="A40" s="92"/>
      <c r="B40" s="92"/>
      <c r="C40" s="92"/>
      <c r="D40" s="92"/>
      <c r="E40" s="92"/>
      <c r="F40" s="92"/>
      <c r="G40" s="92"/>
    </row>
    <row r="41" spans="1:7" s="2" customFormat="1" ht="9" hidden="1" customHeight="1" x14ac:dyDescent="0.15">
      <c r="A41" s="92"/>
      <c r="B41" s="92"/>
      <c r="C41" s="92"/>
      <c r="D41" s="92"/>
      <c r="E41" s="92"/>
      <c r="F41" s="92"/>
      <c r="G41" s="92"/>
    </row>
    <row r="42" spans="1:7" s="2" customFormat="1" ht="9" customHeight="1" x14ac:dyDescent="0.15"/>
    <row r="43" spans="1:7" s="2" customFormat="1" ht="12" x14ac:dyDescent="0.2">
      <c r="A43" s="90" t="s">
        <v>10</v>
      </c>
      <c r="B43" s="90"/>
      <c r="C43" s="90"/>
      <c r="D43" s="90"/>
      <c r="E43" s="90"/>
      <c r="F43" s="90"/>
      <c r="G43" s="90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F3:F4"/>
    <mergeCell ref="A24:G24"/>
    <mergeCell ref="B7:G7"/>
    <mergeCell ref="A14:G14"/>
    <mergeCell ref="A12:G12"/>
    <mergeCell ref="A10:G10"/>
    <mergeCell ref="B9:F9"/>
    <mergeCell ref="C16:G17"/>
    <mergeCell ref="C19:G20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showZeros="0" tabSelected="1" topLeftCell="A10" zoomScaleNormal="100" workbookViewId="0">
      <selection activeCell="E24" sqref="E24"/>
    </sheetView>
  </sheetViews>
  <sheetFormatPr baseColWidth="10" defaultRowHeight="12.75" x14ac:dyDescent="0.2"/>
  <cols>
    <col min="1" max="1" width="2.28515625" style="41" customWidth="1"/>
    <col min="2" max="4" width="16.7109375" style="50" customWidth="1"/>
    <col min="5" max="7" width="6.85546875" style="50" customWidth="1"/>
    <col min="8" max="10" width="15" style="50" customWidth="1"/>
    <col min="11" max="11" width="11.42578125" style="50"/>
    <col min="12" max="12" width="11.42578125" style="51"/>
    <col min="13" max="16384" width="11.42578125" style="50"/>
  </cols>
  <sheetData>
    <row r="1" spans="1:20" s="18" customFormat="1" ht="27" customHeight="1" x14ac:dyDescent="0.2">
      <c r="A1" s="111">
        <f>Vorderseite!A1</f>
        <v>26309</v>
      </c>
      <c r="B1" s="111"/>
      <c r="G1" s="29" t="s">
        <v>15</v>
      </c>
      <c r="H1" s="110">
        <f>Vorderseite!C16</f>
        <v>0</v>
      </c>
      <c r="I1" s="110"/>
      <c r="J1" s="110"/>
      <c r="L1" s="30"/>
    </row>
    <row r="2" spans="1:20" s="18" customFormat="1" ht="15" customHeight="1" x14ac:dyDescent="0.15"/>
    <row r="3" spans="1:20" s="18" customFormat="1" ht="28.5" customHeight="1" x14ac:dyDescent="0.15">
      <c r="A3" s="119" t="s">
        <v>50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20" s="68" customFormat="1" ht="13.5" customHeight="1" x14ac:dyDescent="0.2">
      <c r="A4" s="112" t="s">
        <v>6</v>
      </c>
      <c r="B4" s="113"/>
      <c r="C4" s="113"/>
      <c r="D4" s="113"/>
      <c r="E4" s="113"/>
      <c r="F4" s="113"/>
      <c r="G4" s="113"/>
      <c r="H4" s="113"/>
      <c r="I4" s="113"/>
      <c r="J4" s="114"/>
      <c r="L4" s="69"/>
      <c r="O4" s="70"/>
      <c r="S4" s="70"/>
      <c r="T4" s="70"/>
    </row>
    <row r="5" spans="1:20" s="68" customFormat="1" ht="27" customHeight="1" x14ac:dyDescent="0.2">
      <c r="A5" s="115"/>
      <c r="B5" s="116"/>
      <c r="C5" s="116"/>
      <c r="D5" s="116"/>
      <c r="E5" s="116"/>
      <c r="F5" s="116"/>
      <c r="G5" s="116"/>
      <c r="H5" s="116"/>
      <c r="I5" s="116"/>
      <c r="J5" s="117"/>
      <c r="L5" s="69">
        <v>1</v>
      </c>
      <c r="O5" s="70"/>
      <c r="S5" s="70"/>
      <c r="T5" s="70"/>
    </row>
    <row r="6" spans="1:20" s="2" customFormat="1" ht="27" customHeight="1" x14ac:dyDescent="0.15">
      <c r="I6" s="71" t="s">
        <v>48</v>
      </c>
      <c r="J6" s="72"/>
      <c r="L6" s="66">
        <v>1.5</v>
      </c>
      <c r="S6" s="73"/>
      <c r="T6" s="73"/>
    </row>
    <row r="7" spans="1:20" s="18" customFormat="1" ht="15" customHeight="1" x14ac:dyDescent="0.15">
      <c r="A7" s="16"/>
      <c r="B7" s="35"/>
      <c r="C7" s="35"/>
      <c r="D7" s="35"/>
      <c r="E7" s="35"/>
      <c r="F7" s="35"/>
      <c r="G7" s="27"/>
      <c r="H7" s="38"/>
      <c r="I7" s="39"/>
      <c r="J7" s="20"/>
      <c r="L7" s="30">
        <v>2</v>
      </c>
    </row>
    <row r="8" spans="1:20" s="18" customFormat="1" ht="28.5" customHeight="1" x14ac:dyDescent="0.15">
      <c r="A8" s="119" t="s">
        <v>49</v>
      </c>
      <c r="B8" s="119"/>
      <c r="C8" s="119"/>
      <c r="D8" s="119"/>
      <c r="E8" s="119"/>
      <c r="F8" s="119"/>
      <c r="G8" s="119"/>
      <c r="H8" s="119"/>
      <c r="I8" s="119"/>
      <c r="J8" s="119"/>
      <c r="L8" s="30">
        <v>2.5</v>
      </c>
    </row>
    <row r="9" spans="1:20" s="33" customFormat="1" ht="28.5" customHeight="1" x14ac:dyDescent="0.15">
      <c r="A9" s="137" t="s">
        <v>51</v>
      </c>
      <c r="B9" s="121"/>
      <c r="C9" s="121"/>
      <c r="D9" s="122"/>
      <c r="E9" s="31" t="s">
        <v>31</v>
      </c>
      <c r="F9" s="124" t="s">
        <v>6</v>
      </c>
      <c r="G9" s="125"/>
      <c r="H9" s="125"/>
      <c r="I9" s="125"/>
      <c r="J9" s="126"/>
      <c r="L9" s="30">
        <v>3</v>
      </c>
    </row>
    <row r="10" spans="1:20" s="18" customFormat="1" ht="28.5" customHeight="1" x14ac:dyDescent="0.15">
      <c r="A10" s="55" t="s">
        <v>32</v>
      </c>
      <c r="B10" s="107" t="s">
        <v>52</v>
      </c>
      <c r="C10" s="108"/>
      <c r="D10" s="109"/>
      <c r="E10" s="52"/>
      <c r="F10" s="127"/>
      <c r="G10" s="128"/>
      <c r="H10" s="128"/>
      <c r="I10" s="128"/>
      <c r="J10" s="129"/>
      <c r="L10" s="30">
        <v>3.5</v>
      </c>
    </row>
    <row r="11" spans="1:20" s="18" customFormat="1" ht="28.5" customHeight="1" thickBot="1" x14ac:dyDescent="0.2">
      <c r="A11" s="55" t="s">
        <v>33</v>
      </c>
      <c r="B11" s="107" t="s">
        <v>53</v>
      </c>
      <c r="C11" s="108"/>
      <c r="D11" s="109"/>
      <c r="E11" s="52"/>
      <c r="F11" s="127"/>
      <c r="G11" s="128"/>
      <c r="H11" s="128"/>
      <c r="I11" s="128"/>
      <c r="J11" s="129"/>
      <c r="L11" s="30">
        <v>4</v>
      </c>
    </row>
    <row r="12" spans="1:20" s="18" customFormat="1" ht="28.5" customHeight="1" thickTop="1" thickBot="1" x14ac:dyDescent="0.2">
      <c r="A12" s="16"/>
      <c r="B12" s="35"/>
      <c r="C12" s="35"/>
      <c r="D12" s="35"/>
      <c r="E12" s="28">
        <f>ROUND(SUM(E10:E11),2)</f>
        <v>0</v>
      </c>
      <c r="F12" s="130" t="s">
        <v>37</v>
      </c>
      <c r="G12" s="131"/>
      <c r="H12" s="131"/>
      <c r="I12" s="132"/>
      <c r="J12" s="36">
        <f>ROUND(E12/2,1)</f>
        <v>0</v>
      </c>
      <c r="L12" s="30">
        <v>4.5</v>
      </c>
    </row>
    <row r="13" spans="1:20" s="18" customFormat="1" ht="15" customHeight="1" thickTop="1" x14ac:dyDescent="0.15">
      <c r="A13" s="16"/>
      <c r="B13" s="35"/>
      <c r="C13" s="35"/>
      <c r="D13" s="35"/>
      <c r="E13" s="56"/>
      <c r="F13" s="62"/>
      <c r="G13" s="62"/>
      <c r="H13" s="62"/>
      <c r="I13" s="62"/>
      <c r="J13" s="20"/>
      <c r="L13" s="74">
        <v>5</v>
      </c>
    </row>
    <row r="14" spans="1:20" s="18" customFormat="1" ht="28.5" customHeight="1" x14ac:dyDescent="0.15">
      <c r="A14" s="119" t="s">
        <v>35</v>
      </c>
      <c r="B14" s="119"/>
      <c r="C14" s="119"/>
      <c r="D14" s="119"/>
      <c r="E14" s="119"/>
      <c r="F14" s="119"/>
      <c r="G14" s="119"/>
      <c r="H14" s="119"/>
      <c r="I14" s="119"/>
      <c r="J14" s="119"/>
      <c r="L14" s="30">
        <v>5.5</v>
      </c>
    </row>
    <row r="15" spans="1:20" s="18" customFormat="1" ht="28.5" customHeight="1" x14ac:dyDescent="0.15">
      <c r="A15" s="137"/>
      <c r="B15" s="121"/>
      <c r="C15" s="121"/>
      <c r="D15" s="122"/>
      <c r="E15" s="31" t="s">
        <v>31</v>
      </c>
      <c r="F15" s="124" t="s">
        <v>6</v>
      </c>
      <c r="G15" s="125"/>
      <c r="H15" s="125"/>
      <c r="I15" s="125"/>
      <c r="J15" s="126"/>
      <c r="L15" s="30">
        <v>6</v>
      </c>
    </row>
    <row r="16" spans="1:20" s="33" customFormat="1" ht="28.5" customHeight="1" x14ac:dyDescent="0.15">
      <c r="A16" s="55" t="s">
        <v>18</v>
      </c>
      <c r="B16" s="107" t="s">
        <v>54</v>
      </c>
      <c r="C16" s="108"/>
      <c r="D16" s="109"/>
      <c r="E16" s="52"/>
      <c r="F16" s="127"/>
      <c r="G16" s="128"/>
      <c r="H16" s="128"/>
      <c r="I16" s="128"/>
      <c r="J16" s="129"/>
      <c r="L16" s="30"/>
    </row>
    <row r="17" spans="1:12" s="18" customFormat="1" ht="28.5" customHeight="1" thickBot="1" x14ac:dyDescent="0.25">
      <c r="A17" s="55" t="s">
        <v>19</v>
      </c>
      <c r="B17" s="107" t="s">
        <v>55</v>
      </c>
      <c r="C17" s="108"/>
      <c r="D17" s="109"/>
      <c r="E17" s="52"/>
      <c r="F17" s="127"/>
      <c r="G17" s="128"/>
      <c r="H17" s="128"/>
      <c r="I17" s="128"/>
      <c r="J17" s="129"/>
      <c r="L17" s="37"/>
    </row>
    <row r="18" spans="1:12" s="18" customFormat="1" ht="28.5" customHeight="1" thickTop="1" thickBot="1" x14ac:dyDescent="0.2">
      <c r="A18" s="16"/>
      <c r="B18" s="35"/>
      <c r="C18" s="35"/>
      <c r="D18" s="35"/>
      <c r="E18" s="28">
        <f>ROUND(SUM(E16:E17),2)</f>
        <v>0</v>
      </c>
      <c r="F18" s="130" t="s">
        <v>37</v>
      </c>
      <c r="G18" s="131"/>
      <c r="H18" s="131"/>
      <c r="I18" s="132"/>
      <c r="J18" s="36">
        <f>ROUND(E18/2,1)</f>
        <v>0</v>
      </c>
      <c r="L18" s="33"/>
    </row>
    <row r="19" spans="1:12" s="37" customFormat="1" ht="15" customHeight="1" thickTop="1" x14ac:dyDescent="0.2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 x14ac:dyDescent="0.2">
      <c r="A20" s="133" t="s">
        <v>7</v>
      </c>
      <c r="B20" s="133"/>
      <c r="C20" s="133"/>
      <c r="D20" s="133"/>
      <c r="E20" s="133"/>
      <c r="F20" s="133"/>
      <c r="G20" s="133"/>
      <c r="H20" s="133"/>
      <c r="I20" s="133"/>
      <c r="J20" s="134"/>
      <c r="L20" s="18"/>
    </row>
    <row r="21" spans="1:12" s="33" customFormat="1" ht="28.5" customHeight="1" x14ac:dyDescent="0.15">
      <c r="A21" s="120"/>
      <c r="B21" s="121"/>
      <c r="C21" s="121"/>
      <c r="D21" s="122"/>
      <c r="E21" s="31" t="s">
        <v>34</v>
      </c>
      <c r="F21" s="32" t="s">
        <v>40</v>
      </c>
      <c r="G21" s="32" t="s">
        <v>26</v>
      </c>
      <c r="H21" s="148" t="s">
        <v>6</v>
      </c>
      <c r="I21" s="149"/>
      <c r="J21" s="150"/>
      <c r="L21" s="18"/>
    </row>
    <row r="22" spans="1:12" s="18" customFormat="1" ht="28.5" customHeight="1" x14ac:dyDescent="0.15">
      <c r="A22" s="57" t="s">
        <v>18</v>
      </c>
      <c r="B22" s="123" t="s">
        <v>24</v>
      </c>
      <c r="C22" s="123"/>
      <c r="D22" s="123"/>
      <c r="E22" s="24">
        <f>J6</f>
        <v>0</v>
      </c>
      <c r="F22" s="59">
        <v>0.4</v>
      </c>
      <c r="G22" s="34">
        <f>ROUND(E22*F22*100,2)</f>
        <v>0</v>
      </c>
      <c r="H22" s="118"/>
      <c r="I22" s="118"/>
      <c r="J22" s="118"/>
    </row>
    <row r="23" spans="1:12" s="18" customFormat="1" ht="28.5" customHeight="1" x14ac:dyDescent="0.15">
      <c r="A23" s="57" t="s">
        <v>19</v>
      </c>
      <c r="B23" s="151" t="s">
        <v>25</v>
      </c>
      <c r="C23" s="151"/>
      <c r="D23" s="151"/>
      <c r="E23" s="24">
        <f>J12</f>
        <v>0</v>
      </c>
      <c r="F23" s="59">
        <v>0.2</v>
      </c>
      <c r="G23" s="34">
        <f>ROUND(E23*F23*100,2)</f>
        <v>0</v>
      </c>
      <c r="H23" s="118"/>
      <c r="I23" s="118"/>
      <c r="J23" s="118"/>
    </row>
    <row r="24" spans="1:12" s="18" customFormat="1" ht="28.5" customHeight="1" x14ac:dyDescent="0.2">
      <c r="A24" s="57" t="s">
        <v>20</v>
      </c>
      <c r="B24" s="107" t="s">
        <v>27</v>
      </c>
      <c r="C24" s="108"/>
      <c r="D24" s="109"/>
      <c r="E24" s="19"/>
      <c r="F24" s="59">
        <v>0.2</v>
      </c>
      <c r="G24" s="34">
        <f>ROUND(E24*F24*100,2)</f>
        <v>0</v>
      </c>
      <c r="H24" s="118"/>
      <c r="I24" s="118"/>
      <c r="J24" s="118"/>
      <c r="L24" s="37"/>
    </row>
    <row r="25" spans="1:12" s="18" customFormat="1" ht="28.5" customHeight="1" thickBot="1" x14ac:dyDescent="0.25">
      <c r="A25" s="58" t="s">
        <v>21</v>
      </c>
      <c r="B25" s="143" t="s">
        <v>36</v>
      </c>
      <c r="C25" s="144"/>
      <c r="D25" s="145"/>
      <c r="E25" s="24">
        <f>J18</f>
        <v>0</v>
      </c>
      <c r="F25" s="59">
        <v>0.2</v>
      </c>
      <c r="G25" s="34">
        <f>ROUND(E25*F25*100,2)</f>
        <v>0</v>
      </c>
      <c r="H25" s="118"/>
      <c r="I25" s="118"/>
      <c r="J25" s="118"/>
      <c r="L25" s="37"/>
    </row>
    <row r="26" spans="1:12" s="18" customFormat="1" ht="28.5" customHeight="1" thickTop="1" thickBot="1" x14ac:dyDescent="0.2">
      <c r="A26" s="16"/>
      <c r="B26" s="35"/>
      <c r="C26" s="35"/>
      <c r="D26" s="35"/>
      <c r="E26" s="35"/>
      <c r="F26" s="35"/>
      <c r="G26" s="63">
        <f>ROUND(SUM(G22:G25),2)</f>
        <v>0</v>
      </c>
      <c r="H26" s="146" t="s">
        <v>41</v>
      </c>
      <c r="I26" s="147"/>
      <c r="J26" s="53">
        <f>ROUND(SUM(G26/100),1)</f>
        <v>0</v>
      </c>
      <c r="L26" s="33"/>
    </row>
    <row r="27" spans="1:12" s="37" customFormat="1" ht="28.5" customHeight="1" thickTop="1" x14ac:dyDescent="0.2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33"/>
    </row>
    <row r="28" spans="1:12" s="37" customFormat="1" ht="14.25" customHeight="1" x14ac:dyDescent="0.2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 x14ac:dyDescent="0.2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18"/>
    </row>
    <row r="31" spans="1:12" s="18" customFormat="1" ht="36" customHeight="1" x14ac:dyDescent="0.2">
      <c r="A31" s="135" t="s">
        <v>42</v>
      </c>
      <c r="B31" s="136"/>
      <c r="C31" s="136"/>
      <c r="D31" s="136"/>
      <c r="E31" s="136"/>
      <c r="F31" s="136"/>
      <c r="G31" s="136"/>
      <c r="H31" s="136"/>
      <c r="I31" s="136"/>
      <c r="J31" s="136"/>
      <c r="L31" s="37"/>
    </row>
    <row r="32" spans="1:12" s="18" customFormat="1" ht="37.5" customHeight="1" x14ac:dyDescent="0.2">
      <c r="A32" s="46"/>
      <c r="G32" s="23"/>
      <c r="L32" s="37"/>
    </row>
    <row r="33" spans="1:12" s="18" customFormat="1" ht="15" customHeight="1" x14ac:dyDescent="0.15">
      <c r="A33" s="142" t="s">
        <v>8</v>
      </c>
      <c r="B33" s="142"/>
      <c r="C33" s="142"/>
      <c r="D33" s="142"/>
      <c r="E33" s="142"/>
      <c r="F33" s="142"/>
      <c r="G33" s="142"/>
      <c r="H33" s="142"/>
      <c r="I33" s="142"/>
      <c r="J33" s="142"/>
      <c r="L33" s="33"/>
    </row>
    <row r="34" spans="1:12" s="37" customFormat="1" ht="12" customHeight="1" x14ac:dyDescent="0.2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 x14ac:dyDescent="0.2">
      <c r="A35" s="140" t="s">
        <v>9</v>
      </c>
      <c r="B35" s="140"/>
      <c r="C35" s="140"/>
      <c r="D35" s="140"/>
      <c r="E35" s="49"/>
      <c r="F35" s="49"/>
      <c r="G35" s="18"/>
      <c r="H35" s="141" t="s">
        <v>23</v>
      </c>
      <c r="I35" s="141"/>
      <c r="J35" s="141"/>
      <c r="L35" s="18"/>
    </row>
    <row r="36" spans="1:12" s="33" customFormat="1" ht="12.75" customHeight="1" x14ac:dyDescent="0.15">
      <c r="A36" s="140"/>
      <c r="B36" s="140"/>
      <c r="C36" s="140"/>
      <c r="D36" s="140"/>
      <c r="E36" s="49"/>
      <c r="F36" s="49"/>
      <c r="G36" s="18"/>
      <c r="H36" s="141"/>
      <c r="I36" s="141"/>
      <c r="J36" s="141"/>
      <c r="L36" s="18"/>
    </row>
    <row r="37" spans="1:12" s="18" customFormat="1" ht="48.75" customHeight="1" x14ac:dyDescent="0.2">
      <c r="A37" s="138"/>
      <c r="B37" s="138"/>
      <c r="C37" s="138"/>
      <c r="D37" s="138"/>
      <c r="E37" s="17"/>
      <c r="F37" s="17"/>
      <c r="H37" s="139"/>
      <c r="I37" s="139"/>
      <c r="J37" s="139"/>
    </row>
    <row r="38" spans="1:12" s="18" customFormat="1" ht="27" customHeight="1" x14ac:dyDescent="0.2">
      <c r="A38" s="46"/>
      <c r="L38" s="41"/>
    </row>
    <row r="39" spans="1:12" s="18" customFormat="1" ht="27" customHeight="1" x14ac:dyDescent="0.2">
      <c r="A39" s="46"/>
      <c r="L39" s="41"/>
    </row>
    <row r="40" spans="1:12" s="18" customFormat="1" ht="15" customHeight="1" x14ac:dyDescent="0.15">
      <c r="A40" s="46"/>
      <c r="K40" s="23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1" customFormat="1" ht="10.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</row>
    <row r="43" spans="1:12" s="18" customFormat="1" ht="15" customHeight="1" x14ac:dyDescent="0.2">
      <c r="A43" s="46"/>
      <c r="L43" s="47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30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48"/>
    </row>
    <row r="46" spans="1:12" s="41" customFormat="1" ht="12.75" customHeight="1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6"/>
      <c r="L47" s="30"/>
    </row>
    <row r="48" spans="1:12" s="37" customFormat="1" ht="12" x14ac:dyDescent="0.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12.75" customHeight="1" x14ac:dyDescent="0.15">
      <c r="A51" s="46"/>
      <c r="L51" s="30"/>
    </row>
    <row r="52" spans="1:12" s="18" customFormat="1" ht="33.75" customHeight="1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A66" s="46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30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x14ac:dyDescent="0.2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/>
  <mergeCells count="39">
    <mergeCell ref="B16:D16"/>
    <mergeCell ref="F16:J16"/>
    <mergeCell ref="B17:D17"/>
    <mergeCell ref="B23:D23"/>
    <mergeCell ref="H23:J23"/>
    <mergeCell ref="A37:D37"/>
    <mergeCell ref="H37:J37"/>
    <mergeCell ref="A35:D36"/>
    <mergeCell ref="H35:J36"/>
    <mergeCell ref="A33:J33"/>
    <mergeCell ref="B25:D25"/>
    <mergeCell ref="H25:J25"/>
    <mergeCell ref="H26:I26"/>
    <mergeCell ref="A31:J31"/>
    <mergeCell ref="A9:D9"/>
    <mergeCell ref="B24:D24"/>
    <mergeCell ref="H24:J24"/>
    <mergeCell ref="A14:J14"/>
    <mergeCell ref="A15:D15"/>
    <mergeCell ref="F9:J9"/>
    <mergeCell ref="F10:J10"/>
    <mergeCell ref="F11:J11"/>
    <mergeCell ref="F12:I12"/>
    <mergeCell ref="H22:J22"/>
    <mergeCell ref="A3:J3"/>
    <mergeCell ref="A8:J8"/>
    <mergeCell ref="A21:D21"/>
    <mergeCell ref="B22:D22"/>
    <mergeCell ref="F15:J15"/>
    <mergeCell ref="F17:J17"/>
    <mergeCell ref="F18:I18"/>
    <mergeCell ref="A20:J20"/>
    <mergeCell ref="H21:J21"/>
    <mergeCell ref="B10:D10"/>
    <mergeCell ref="B11:D11"/>
    <mergeCell ref="H1:J1"/>
    <mergeCell ref="A1:B1"/>
    <mergeCell ref="A4:J4"/>
    <mergeCell ref="A5:J5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J6 E10:E11 E16:E17">
      <formula1>$L$5:$L$15</formula1>
    </dataValidation>
  </dataValidations>
  <pageMargins left="0.59055118110236227" right="0.59055118110236227" top="0.59055118110236227" bottom="0.59055118110236227" header="0.51181102362204722" footer="0.51181102362204722"/>
  <pageSetup paperSize="9" scale="78" orientation="portrait" r:id="rId1"/>
  <headerFooter alignWithMargins="0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2016-02-17T10:47:38Z</cp:lastPrinted>
  <dcterms:created xsi:type="dcterms:W3CDTF">2006-01-30T14:36:36Z</dcterms:created>
  <dcterms:modified xsi:type="dcterms:W3CDTF">2024-03-21T12:14:59Z</dcterms:modified>
</cp:coreProperties>
</file>